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firstSheet="2" activeTab="2"/>
  </bookViews>
  <sheets>
    <sheet name="Minsk-Arena" sheetId="1" state="hidden" r:id="rId1"/>
    <sheet name="Chizhovka-Arena" sheetId="2" state="hidden" r:id="rId2"/>
    <sheet name=" Minsk-Arena EURO" sheetId="3" r:id="rId3"/>
    <sheet name="Chizhovka-Arena EURO" sheetId="6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Z64" i="2"/>
  <c r="X64"/>
  <c r="V64"/>
  <c r="T64"/>
  <c r="R64"/>
  <c r="P64"/>
  <c r="N64"/>
  <c r="L64"/>
  <c r="J64"/>
  <c r="H64"/>
  <c r="Z63"/>
  <c r="X63"/>
  <c r="V63"/>
  <c r="T63"/>
  <c r="R63"/>
  <c r="P63"/>
  <c r="N63"/>
  <c r="L63"/>
  <c r="J63"/>
  <c r="H63"/>
  <c r="Z61"/>
  <c r="X61"/>
  <c r="V61"/>
  <c r="T61"/>
  <c r="R61"/>
  <c r="P61"/>
  <c r="N61"/>
  <c r="L61"/>
  <c r="J61"/>
  <c r="H61"/>
  <c r="Z60"/>
  <c r="X60"/>
  <c r="V60"/>
  <c r="T60"/>
  <c r="R60"/>
  <c r="P60"/>
  <c r="N60"/>
  <c r="L60"/>
  <c r="J60"/>
  <c r="H60"/>
  <c r="Z59"/>
  <c r="X59"/>
  <c r="V59"/>
  <c r="T59"/>
  <c r="R59"/>
  <c r="P59"/>
  <c r="N59"/>
  <c r="L59"/>
  <c r="J59"/>
  <c r="H59"/>
  <c r="Z57"/>
  <c r="X57"/>
  <c r="V57"/>
  <c r="T57"/>
  <c r="R57"/>
  <c r="P57"/>
  <c r="N57"/>
  <c r="L57"/>
  <c r="J57"/>
  <c r="H57"/>
  <c r="Z56"/>
  <c r="X56"/>
  <c r="V56"/>
  <c r="T56"/>
  <c r="R56"/>
  <c r="P56"/>
  <c r="N56"/>
  <c r="L56"/>
  <c r="J56"/>
  <c r="H56"/>
  <c r="Z54"/>
  <c r="X54"/>
  <c r="V54"/>
  <c r="T54"/>
  <c r="R54"/>
  <c r="P54"/>
  <c r="N54"/>
  <c r="L54"/>
  <c r="J54"/>
  <c r="H54"/>
  <c r="Z53"/>
  <c r="X53"/>
  <c r="V53"/>
  <c r="T53"/>
  <c r="R53"/>
  <c r="P53"/>
  <c r="N53"/>
  <c r="L53"/>
  <c r="J53"/>
  <c r="H53"/>
  <c r="Z51"/>
  <c r="X51"/>
  <c r="V51"/>
  <c r="T51"/>
  <c r="R51"/>
  <c r="P51"/>
  <c r="N51"/>
  <c r="L51"/>
  <c r="J51"/>
  <c r="H51"/>
  <c r="Z50"/>
  <c r="X50"/>
  <c r="V50"/>
  <c r="T50"/>
  <c r="R50"/>
  <c r="P50"/>
  <c r="N50"/>
  <c r="L50"/>
  <c r="J50"/>
  <c r="H50"/>
  <c r="Z49"/>
  <c r="X49"/>
  <c r="V49"/>
  <c r="T49"/>
  <c r="R49"/>
  <c r="P49"/>
  <c r="N49"/>
  <c r="L49"/>
  <c r="J49"/>
  <c r="H49"/>
  <c r="Z47"/>
  <c r="X47"/>
  <c r="V47"/>
  <c r="T47"/>
  <c r="R47"/>
  <c r="P47"/>
  <c r="N47"/>
  <c r="L47"/>
  <c r="J47"/>
  <c r="H47"/>
  <c r="Z46"/>
  <c r="X46"/>
  <c r="V46"/>
  <c r="T46"/>
  <c r="R46"/>
  <c r="P46"/>
  <c r="N46"/>
  <c r="L46"/>
  <c r="J46"/>
  <c r="H46"/>
  <c r="Z44"/>
  <c r="X44"/>
  <c r="V44"/>
  <c r="T44"/>
  <c r="R44"/>
  <c r="P44"/>
  <c r="N44"/>
  <c r="L44"/>
  <c r="J44"/>
  <c r="H44"/>
  <c r="Z43"/>
  <c r="X43"/>
  <c r="V43"/>
  <c r="T43"/>
  <c r="R43"/>
  <c r="P43"/>
  <c r="N43"/>
  <c r="L43"/>
  <c r="J43"/>
  <c r="H43"/>
  <c r="Z41"/>
  <c r="X41"/>
  <c r="V41"/>
  <c r="T41"/>
  <c r="R41"/>
  <c r="P41"/>
  <c r="N41"/>
  <c r="L41"/>
  <c r="J41"/>
  <c r="H41"/>
  <c r="Z40"/>
  <c r="X40"/>
  <c r="V40"/>
  <c r="T40"/>
  <c r="R40"/>
  <c r="P40"/>
  <c r="N40"/>
  <c r="L40"/>
  <c r="J40"/>
  <c r="H40"/>
  <c r="Z38"/>
  <c r="X38"/>
  <c r="V38"/>
  <c r="T38"/>
  <c r="R38"/>
  <c r="P38"/>
  <c r="N38"/>
  <c r="L38"/>
  <c r="J38"/>
  <c r="H38"/>
  <c r="Z37"/>
  <c r="X37"/>
  <c r="V37"/>
  <c r="T37"/>
  <c r="R37"/>
  <c r="P37"/>
  <c r="N37"/>
  <c r="L37"/>
  <c r="J37"/>
  <c r="H37"/>
  <c r="Z35"/>
  <c r="X35"/>
  <c r="V35"/>
  <c r="T35"/>
  <c r="R35"/>
  <c r="P35"/>
  <c r="N35"/>
  <c r="L35"/>
  <c r="J35"/>
  <c r="H35"/>
  <c r="Z34"/>
  <c r="X34"/>
  <c r="V34"/>
  <c r="T34"/>
  <c r="R34"/>
  <c r="P34"/>
  <c r="N34"/>
  <c r="L34"/>
  <c r="J34"/>
  <c r="H34"/>
  <c r="Z32"/>
  <c r="X32"/>
  <c r="V32"/>
  <c r="T32"/>
  <c r="R32"/>
  <c r="P32"/>
  <c r="N32"/>
  <c r="L32"/>
  <c r="J32"/>
  <c r="H32"/>
  <c r="Z31"/>
  <c r="X31"/>
  <c r="V31"/>
  <c r="T31"/>
  <c r="R31"/>
  <c r="P31"/>
  <c r="N31"/>
  <c r="L31"/>
  <c r="J31"/>
  <c r="H31"/>
  <c r="Z30"/>
  <c r="X30"/>
  <c r="V30"/>
  <c r="T30"/>
  <c r="R30"/>
  <c r="P30"/>
  <c r="N30"/>
  <c r="L30"/>
  <c r="J30"/>
  <c r="H30"/>
  <c r="Z28"/>
  <c r="X28"/>
  <c r="V28"/>
  <c r="T28"/>
  <c r="R28"/>
  <c r="P28"/>
  <c r="N28"/>
  <c r="L28"/>
  <c r="J28"/>
  <c r="H28"/>
  <c r="Z27"/>
  <c r="X27"/>
  <c r="V27"/>
  <c r="T27"/>
  <c r="R27"/>
  <c r="P27"/>
  <c r="N27"/>
  <c r="L27"/>
  <c r="J27"/>
  <c r="H27"/>
  <c r="Z26"/>
  <c r="X26"/>
  <c r="V26"/>
  <c r="T26"/>
  <c r="R26"/>
  <c r="P26"/>
  <c r="N26"/>
  <c r="L26"/>
  <c r="J26"/>
  <c r="H26"/>
  <c r="Z24"/>
  <c r="X24"/>
  <c r="V24"/>
  <c r="T24"/>
  <c r="R24"/>
  <c r="P24"/>
  <c r="N24"/>
  <c r="L24"/>
  <c r="J24"/>
  <c r="H24"/>
  <c r="Z23"/>
  <c r="X23"/>
  <c r="V23"/>
  <c r="T23"/>
  <c r="R23"/>
  <c r="P23"/>
  <c r="N23"/>
  <c r="L23"/>
  <c r="J23"/>
  <c r="H23"/>
  <c r="Z74" i="1"/>
  <c r="X74"/>
  <c r="V74"/>
  <c r="T74"/>
  <c r="R74"/>
  <c r="P74"/>
  <c r="N74"/>
  <c r="L74"/>
  <c r="J74"/>
  <c r="H74"/>
  <c r="Z73"/>
  <c r="X73"/>
  <c r="V73"/>
  <c r="T73"/>
  <c r="R73"/>
  <c r="P73"/>
  <c r="N73"/>
  <c r="L73"/>
  <c r="J73"/>
  <c r="H73"/>
  <c r="Z71"/>
  <c r="X71"/>
  <c r="V71"/>
  <c r="T71"/>
  <c r="R71"/>
  <c r="P71"/>
  <c r="N71"/>
  <c r="L71"/>
  <c r="J71"/>
  <c r="H71"/>
  <c r="Z70"/>
  <c r="X70"/>
  <c r="V70"/>
  <c r="T70"/>
  <c r="R70"/>
  <c r="P70"/>
  <c r="N70"/>
  <c r="L70"/>
  <c r="J70"/>
  <c r="H70"/>
  <c r="Z68"/>
  <c r="X68"/>
  <c r="V68"/>
  <c r="T68"/>
  <c r="R68"/>
  <c r="P68"/>
  <c r="N68"/>
  <c r="L68"/>
  <c r="J68"/>
  <c r="H68"/>
  <c r="Z67"/>
  <c r="X67"/>
  <c r="V67"/>
  <c r="T67"/>
  <c r="R67"/>
  <c r="P67"/>
  <c r="N67"/>
  <c r="L67"/>
  <c r="J67"/>
  <c r="H67"/>
  <c r="Z65"/>
  <c r="X65"/>
  <c r="V65"/>
  <c r="T65"/>
  <c r="R65"/>
  <c r="P65"/>
  <c r="N65"/>
  <c r="L65"/>
  <c r="J65"/>
  <c r="H65"/>
  <c r="Z64"/>
  <c r="X64"/>
  <c r="V64"/>
  <c r="T64"/>
  <c r="R64"/>
  <c r="P64"/>
  <c r="N64"/>
  <c r="L64"/>
  <c r="J64"/>
  <c r="H64"/>
  <c r="Z63"/>
  <c r="X63"/>
  <c r="V63"/>
  <c r="T63"/>
  <c r="R63"/>
  <c r="P63"/>
  <c r="N63"/>
  <c r="L63"/>
  <c r="J63"/>
  <c r="H63"/>
  <c r="Z61"/>
  <c r="X61"/>
  <c r="V61"/>
  <c r="T61"/>
  <c r="R61"/>
  <c r="P61"/>
  <c r="N61"/>
  <c r="L61"/>
  <c r="J61"/>
  <c r="H61"/>
  <c r="Z60"/>
  <c r="X60"/>
  <c r="V60"/>
  <c r="T60"/>
  <c r="R60"/>
  <c r="P60"/>
  <c r="N60"/>
  <c r="L60"/>
  <c r="J60"/>
  <c r="H60"/>
  <c r="Z58"/>
  <c r="X58"/>
  <c r="V58"/>
  <c r="T58"/>
  <c r="R58"/>
  <c r="P58"/>
  <c r="N58"/>
  <c r="L58"/>
  <c r="J58"/>
  <c r="H58"/>
  <c r="Z57"/>
  <c r="X57"/>
  <c r="V57"/>
  <c r="T57"/>
  <c r="R57"/>
  <c r="P57"/>
  <c r="N57"/>
  <c r="L57"/>
  <c r="J57"/>
  <c r="H57"/>
  <c r="Z55"/>
  <c r="X55"/>
  <c r="V55"/>
  <c r="T55"/>
  <c r="R55"/>
  <c r="P55"/>
  <c r="N55"/>
  <c r="L55"/>
  <c r="J55"/>
  <c r="H55"/>
  <c r="Z54"/>
  <c r="X54"/>
  <c r="V54"/>
  <c r="T54"/>
  <c r="R54"/>
  <c r="P54"/>
  <c r="N54"/>
  <c r="L54"/>
  <c r="J54"/>
  <c r="H54"/>
  <c r="Z53"/>
  <c r="X53"/>
  <c r="V53"/>
  <c r="T53"/>
  <c r="R53"/>
  <c r="P53"/>
  <c r="N53"/>
  <c r="L53"/>
  <c r="J53"/>
  <c r="H53"/>
  <c r="Z51"/>
  <c r="X51"/>
  <c r="V51"/>
  <c r="T51"/>
  <c r="R51"/>
  <c r="P51"/>
  <c r="N51"/>
  <c r="L51"/>
  <c r="J51"/>
  <c r="H51"/>
  <c r="Z50"/>
  <c r="X50"/>
  <c r="V50"/>
  <c r="T50"/>
  <c r="R50"/>
  <c r="P50"/>
  <c r="N50"/>
  <c r="L50"/>
  <c r="J50"/>
  <c r="H50"/>
  <c r="Z48"/>
  <c r="X48"/>
  <c r="V48"/>
  <c r="T48"/>
  <c r="R48"/>
  <c r="P48"/>
  <c r="N48"/>
  <c r="L48"/>
  <c r="J48"/>
  <c r="H48"/>
  <c r="Z47"/>
  <c r="X47"/>
  <c r="V47"/>
  <c r="T47"/>
  <c r="R47"/>
  <c r="P47"/>
  <c r="N47"/>
  <c r="L47"/>
  <c r="J47"/>
  <c r="H47"/>
  <c r="Z45"/>
  <c r="X45"/>
  <c r="V45"/>
  <c r="T45"/>
  <c r="R45"/>
  <c r="P45"/>
  <c r="N45"/>
  <c r="L45"/>
  <c r="J45"/>
  <c r="H45"/>
  <c r="Z44"/>
  <c r="X44"/>
  <c r="V44"/>
  <c r="T44"/>
  <c r="R44"/>
  <c r="P44"/>
  <c r="N44"/>
  <c r="L44"/>
  <c r="J44"/>
  <c r="H44"/>
  <c r="Z42"/>
  <c r="X42"/>
  <c r="V42"/>
  <c r="T42"/>
  <c r="R42"/>
  <c r="P42"/>
  <c r="N42"/>
  <c r="L42"/>
  <c r="J42"/>
  <c r="H42"/>
  <c r="Z41"/>
  <c r="X41"/>
  <c r="V41"/>
  <c r="T41"/>
  <c r="R41"/>
  <c r="P41"/>
  <c r="N41"/>
  <c r="L41"/>
  <c r="J41"/>
  <c r="H41"/>
  <c r="Z39"/>
  <c r="X39"/>
  <c r="V39"/>
  <c r="T39"/>
  <c r="R39"/>
  <c r="P39"/>
  <c r="N39"/>
  <c r="L39"/>
  <c r="J39"/>
  <c r="H39"/>
  <c r="Z38"/>
  <c r="X38"/>
  <c r="V38"/>
  <c r="T38"/>
  <c r="R38"/>
  <c r="P38"/>
  <c r="N38"/>
  <c r="L38"/>
  <c r="J38"/>
  <c r="H38"/>
  <c r="Z36"/>
  <c r="X36"/>
  <c r="V36"/>
  <c r="T36"/>
  <c r="R36"/>
  <c r="P36"/>
  <c r="N36"/>
  <c r="L36"/>
  <c r="J36"/>
  <c r="H36"/>
  <c r="Z35"/>
  <c r="X35"/>
  <c r="V35"/>
  <c r="T35"/>
  <c r="R35"/>
  <c r="P35"/>
  <c r="N35"/>
  <c r="L35"/>
  <c r="J35"/>
  <c r="H35"/>
  <c r="Z34"/>
  <c r="X34"/>
  <c r="V34"/>
  <c r="T34"/>
  <c r="R34"/>
  <c r="P34"/>
  <c r="N34"/>
  <c r="L34"/>
  <c r="J34"/>
  <c r="H34"/>
  <c r="Z32"/>
  <c r="X32"/>
  <c r="V32"/>
  <c r="T32"/>
  <c r="R32"/>
  <c r="P32"/>
  <c r="N32"/>
  <c r="L32"/>
  <c r="J32"/>
  <c r="H32"/>
  <c r="Z31"/>
  <c r="X31"/>
  <c r="V31"/>
  <c r="T31"/>
  <c r="R31"/>
  <c r="P31"/>
  <c r="N31"/>
  <c r="L31"/>
  <c r="J31"/>
  <c r="H31"/>
  <c r="Z30"/>
  <c r="X30"/>
  <c r="V30"/>
  <c r="T30"/>
  <c r="R30"/>
  <c r="P30"/>
  <c r="N30"/>
  <c r="L30"/>
  <c r="J30"/>
  <c r="H30"/>
  <c r="Z28"/>
  <c r="X28"/>
  <c r="V28"/>
  <c r="T28"/>
  <c r="R28"/>
  <c r="P28"/>
  <c r="N28"/>
  <c r="L28"/>
  <c r="J28"/>
  <c r="H28"/>
  <c r="Z27"/>
  <c r="X27"/>
  <c r="V27"/>
  <c r="T27"/>
  <c r="R27"/>
  <c r="P27"/>
  <c r="N27"/>
  <c r="L27"/>
  <c r="J27"/>
  <c r="H27"/>
</calcChain>
</file>

<file path=xl/sharedStrings.xml><?xml version="1.0" encoding="utf-8"?>
<sst xmlns="http://schemas.openxmlformats.org/spreadsheetml/2006/main" count="584" uniqueCount="121">
  <si>
    <t>Group B, Minsk-Arena</t>
  </si>
  <si>
    <t>Day &amp; Date</t>
  </si>
  <si>
    <t>Game #</t>
  </si>
  <si>
    <t>Local Time, 
Minsk, BLR</t>
  </si>
  <si>
    <t>Home
team</t>
  </si>
  <si>
    <t>Visiting
team</t>
  </si>
  <si>
    <t>Game
Rating</t>
  </si>
  <si>
    <t>Start
selling</t>
  </si>
  <si>
    <t>Ticket includes all the matches of the tournament in the arena</t>
  </si>
  <si>
    <t>Ticket includes all the group stage matches of the tournament in the arena</t>
  </si>
  <si>
    <t>Ticket includes all the final stage matches of the tournament in the arena</t>
  </si>
  <si>
    <t>Ticket includes all of Belarus's matches in the group stagent</t>
  </si>
  <si>
    <t>Ticket includes all of Belarus's matches in the group stagent,
quarter-final #4, semi-final #2, bronze and gold medal games</t>
  </si>
  <si>
    <t>Ticket includes all of Finland's matches in the group stagent</t>
  </si>
  <si>
    <t>Ticket includes all of Russia's matches in the group stagent</t>
  </si>
  <si>
    <t>Ticket includes all of USA's matches in the group stagent</t>
  </si>
  <si>
    <t>Ticket includes all of  Switzerland's matches in the group stagent</t>
  </si>
  <si>
    <t>Ticket includes all of Germany's matches in the group stagent</t>
  </si>
  <si>
    <t>Ticket includes all of Latvia's matches in the group stagent</t>
  </si>
  <si>
    <t>Ticket includes all of Kazakhstan's matches in the group stagent</t>
  </si>
  <si>
    <t>Friday
09.05.2014</t>
  </si>
  <si>
    <t>SUI</t>
  </si>
  <si>
    <t>A</t>
  </si>
  <si>
    <t>BLR</t>
  </si>
  <si>
    <t>USA</t>
  </si>
  <si>
    <t>Day #1 Tickets (10% DISCOUNT!!!)</t>
  </si>
  <si>
    <t>Saturday
10.05.2014</t>
  </si>
  <si>
    <t>GER</t>
  </si>
  <si>
    <t>KAZ</t>
  </si>
  <si>
    <t>C</t>
  </si>
  <si>
    <t>LAT</t>
  </si>
  <si>
    <t>FIN</t>
  </si>
  <si>
    <t>B</t>
  </si>
  <si>
    <t>Day #2 Tickets (10% DISCOUNT!!!)</t>
  </si>
  <si>
    <t>Sunday
11.05.2014</t>
  </si>
  <si>
    <t>RUS</t>
  </si>
  <si>
    <t>Day #3 Tickets (10% DISCOUNT!!!)</t>
  </si>
  <si>
    <t>Monday
12.05.2014</t>
  </si>
  <si>
    <t>Day #4 Tickets (10% DISCOUNT!!!)</t>
  </si>
  <si>
    <t>Tuesday
13.05.2014</t>
  </si>
  <si>
    <t>Day #5 Tickets (10% DISCOUNT!!!)</t>
  </si>
  <si>
    <t>Wednesday
14.05.2014</t>
  </si>
  <si>
    <t>Day #6 Tickets (10% DISCOUNT!!!)</t>
  </si>
  <si>
    <t>Thursday
15.05.2014</t>
  </si>
  <si>
    <t>Day #7 Tickets (10% DISCOUNT!!!)</t>
  </si>
  <si>
    <t>Friday
16.05.2014</t>
  </si>
  <si>
    <t>Day #8 Tickets (10% DISCOUNT!!!)</t>
  </si>
  <si>
    <t xml:space="preserve">Saturday
17.05.2014
</t>
  </si>
  <si>
    <t>Day #9 Tickets (10% DISCOUNT!!!)</t>
  </si>
  <si>
    <t>Sunday
18.05.2014</t>
  </si>
  <si>
    <t>Day #10 Tickets (10% DISCOUNT!!!)</t>
  </si>
  <si>
    <t>Monday
19.05.2014</t>
  </si>
  <si>
    <t>Day #11 Tickets (10% DISCOUNT!!!)</t>
  </si>
  <si>
    <t>Tuesday
20.05.2014</t>
  </si>
  <si>
    <t>Day #12 Tickets (10% DISCOUNT!!!)</t>
  </si>
  <si>
    <t>Thursday
22.05.2014</t>
  </si>
  <si>
    <t>Quarter-final #2</t>
  </si>
  <si>
    <t>Quarter-final #4</t>
  </si>
  <si>
    <t>Day #13 Tickets (10% DISCOUNT!!!)</t>
  </si>
  <si>
    <t>Saturday
24.05.2014</t>
  </si>
  <si>
    <t>SEMI-FINAL #1</t>
  </si>
  <si>
    <t>SEMI-FINAL #2</t>
  </si>
  <si>
    <t>Sunday
25.05.2014</t>
  </si>
  <si>
    <t>BRONZE MEDAL</t>
  </si>
  <si>
    <t>GOLD MEDAL</t>
  </si>
  <si>
    <t>Group A, Chizhovka Arena</t>
  </si>
  <si>
    <t>Ticket includes all of Sweden's matches in the group stagent</t>
  </si>
  <si>
    <t>Ticket includes all of Czech's matches in the group stagent</t>
  </si>
  <si>
    <t>Ticket includes all of Canada's matches in the group stagent</t>
  </si>
  <si>
    <t>Ticket includes all of Slovakia's matches in the group stagent</t>
  </si>
  <si>
    <t>Ticket includes all of  Norway's matches in the group stagent</t>
  </si>
  <si>
    <t>Ticket includes all of Denmark's matches in the group stagent</t>
  </si>
  <si>
    <t>Ticket includes all of France's matches in the group stagent</t>
  </si>
  <si>
    <t>Ticket includes all of Italy's matches in the group stagent</t>
  </si>
  <si>
    <t>FRA</t>
  </si>
  <si>
    <t>CAN</t>
  </si>
  <si>
    <t>CZE</t>
  </si>
  <si>
    <t>SVK</t>
  </si>
  <si>
    <t>NOR</t>
  </si>
  <si>
    <t>ITA</t>
  </si>
  <si>
    <t>DEN</t>
  </si>
  <si>
    <t>SWE</t>
  </si>
  <si>
    <t>Quarterfinal #1</t>
  </si>
  <si>
    <t>Quarterfinal #3</t>
  </si>
  <si>
    <t>Event tickets - Minsk-Arena</t>
  </si>
  <si>
    <t>Group round tickets - Minsk-Arena</t>
  </si>
  <si>
    <t xml:space="preserve">Final round tickets - Minsk-Arena </t>
  </si>
  <si>
    <t>Ticket - Team Belarus</t>
  </si>
  <si>
    <t>Ticket - Team Belarus Plus</t>
  </si>
  <si>
    <t>Ticket - Team Finland</t>
  </si>
  <si>
    <t>Ticket - Team Russia</t>
  </si>
  <si>
    <t>Ticket - Team USA</t>
  </si>
  <si>
    <t xml:space="preserve">Ticket - Team Switzerland </t>
  </si>
  <si>
    <t xml:space="preserve">Ticket - Team Germany </t>
  </si>
  <si>
    <t>Ticket - Team Latvia</t>
  </si>
  <si>
    <t>Ticket - Team Kazakhstan</t>
  </si>
  <si>
    <t>Event tickets - Chizhovka Arena</t>
  </si>
  <si>
    <t>Group round tickets - Chizhovka Arena</t>
  </si>
  <si>
    <t xml:space="preserve">Ticket - Team Sweden </t>
  </si>
  <si>
    <t>Ticket - Team Czech</t>
  </si>
  <si>
    <t>Ticket - Team Canada</t>
  </si>
  <si>
    <t xml:space="preserve">Ticket - Team Slovakia </t>
  </si>
  <si>
    <t xml:space="preserve">Ticket - Team Norway </t>
  </si>
  <si>
    <t xml:space="preserve">Ticket - Team Denmark </t>
  </si>
  <si>
    <t xml:space="preserve">Ticket - Team France </t>
  </si>
  <si>
    <t>Ticket - Team Italy</t>
  </si>
  <si>
    <t>Day #1 Tickets</t>
  </si>
  <si>
    <t>Day #2 Tickets</t>
  </si>
  <si>
    <t>Day #3 Tickets</t>
  </si>
  <si>
    <t>Day #4 Tickets</t>
  </si>
  <si>
    <t>Day #5 Tickets</t>
  </si>
  <si>
    <t>Day #6 Tickets</t>
  </si>
  <si>
    <t>Day #7 Tickets</t>
  </si>
  <si>
    <t>Day #8 Tickets</t>
  </si>
  <si>
    <t xml:space="preserve">Day #9 Tickets </t>
  </si>
  <si>
    <t>Day #10 Tickets</t>
  </si>
  <si>
    <t>Day #11 Tickets</t>
  </si>
  <si>
    <t>Day #12 Tickets</t>
  </si>
  <si>
    <t>Day #13 Tickets</t>
  </si>
  <si>
    <t>Day #14 Tickets</t>
  </si>
  <si>
    <t>Day #15 Tickets</t>
  </si>
</sst>
</file>

<file path=xl/styles.xml><?xml version="1.0" encoding="utf-8"?>
<styleSheet xmlns="http://schemas.openxmlformats.org/spreadsheetml/2006/main">
  <numFmts count="2">
    <numFmt numFmtId="164" formatCode="#,##0_р_."/>
    <numFmt numFmtId="165" formatCode="#,##0.00_р_."/>
  </numFmts>
  <fonts count="4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FF33CC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164" fontId="0" fillId="6" borderId="2" xfId="0" applyNumberFormat="1" applyFill="1" applyBorder="1" applyAlignment="1">
      <alignment horizontal="center" vertical="center"/>
    </xf>
    <xf numFmtId="164" fontId="0" fillId="7" borderId="2" xfId="0" applyNumberFormat="1" applyFill="1" applyBorder="1" applyAlignment="1">
      <alignment horizontal="center" vertical="center"/>
    </xf>
    <xf numFmtId="164" fontId="0" fillId="8" borderId="2" xfId="0" applyNumberFormat="1" applyFill="1" applyBorder="1" applyAlignment="1">
      <alignment horizontal="center" vertical="center"/>
    </xf>
    <xf numFmtId="164" fontId="0" fillId="9" borderId="2" xfId="0" applyNumberFormat="1" applyFill="1" applyBorder="1" applyAlignment="1">
      <alignment horizontal="center" vertical="center"/>
    </xf>
    <xf numFmtId="164" fontId="0" fillId="10" borderId="2" xfId="0" applyNumberFormat="1" applyFill="1" applyBorder="1" applyAlignment="1">
      <alignment horizontal="center" vertical="center"/>
    </xf>
    <xf numFmtId="164" fontId="0" fillId="11" borderId="2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64" fontId="0" fillId="0" borderId="5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 wrapText="1"/>
    </xf>
    <xf numFmtId="164" fontId="0" fillId="0" borderId="8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vertical="center"/>
    </xf>
    <xf numFmtId="21" fontId="0" fillId="0" borderId="5" xfId="0" applyNumberFormat="1" applyFill="1" applyBorder="1" applyAlignment="1">
      <alignment horizontal="center"/>
    </xf>
    <xf numFmtId="14" fontId="0" fillId="0" borderId="6" xfId="0" applyNumberFormat="1" applyFill="1" applyBorder="1" applyAlignment="1">
      <alignment horizontal="center" vertical="center"/>
    </xf>
    <xf numFmtId="21" fontId="0" fillId="0" borderId="0" xfId="0" applyNumberFormat="1" applyFill="1" applyBorder="1" applyAlignment="1">
      <alignment horizontal="center"/>
    </xf>
    <xf numFmtId="14" fontId="0" fillId="0" borderId="1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4" fontId="0" fillId="0" borderId="9" xfId="0" applyNumberForma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/>
    </xf>
    <xf numFmtId="164" fontId="0" fillId="5" borderId="5" xfId="0" applyNumberFormat="1" applyFill="1" applyBorder="1" applyAlignment="1">
      <alignment horizontal="center" vertical="center"/>
    </xf>
    <xf numFmtId="164" fontId="0" fillId="6" borderId="5" xfId="0" applyNumberFormat="1" applyFill="1" applyBorder="1" applyAlignment="1">
      <alignment horizontal="center" vertical="center"/>
    </xf>
    <xf numFmtId="164" fontId="0" fillId="7" borderId="5" xfId="0" applyNumberFormat="1" applyFill="1" applyBorder="1" applyAlignment="1">
      <alignment horizontal="center" vertical="center"/>
    </xf>
    <xf numFmtId="164" fontId="0" fillId="8" borderId="5" xfId="0" applyNumberFormat="1" applyFill="1" applyBorder="1" applyAlignment="1">
      <alignment horizontal="center" vertical="center"/>
    </xf>
    <xf numFmtId="164" fontId="0" fillId="9" borderId="5" xfId="0" applyNumberFormat="1" applyFill="1" applyBorder="1" applyAlignment="1">
      <alignment horizontal="center" vertical="center"/>
    </xf>
    <xf numFmtId="164" fontId="0" fillId="10" borderId="5" xfId="0" applyNumberFormat="1" applyFill="1" applyBorder="1" applyAlignment="1">
      <alignment horizontal="center" vertical="center"/>
    </xf>
    <xf numFmtId="164" fontId="0" fillId="11" borderId="5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21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21" fontId="0" fillId="0" borderId="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8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4" fontId="0" fillId="0" borderId="6" xfId="0" applyNumberForma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4" fontId="0" fillId="0" borderId="9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4" fontId="0" fillId="0" borderId="11" xfId="0" applyNumberFormat="1" applyFill="1" applyBorder="1" applyAlignment="1">
      <alignment horizontal="center" vertical="center"/>
    </xf>
    <xf numFmtId="14" fontId="0" fillId="0" borderId="9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0" fillId="0" borderId="9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4" fontId="0" fillId="0" borderId="6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76</xdr:row>
      <xdr:rowOff>0</xdr:rowOff>
    </xdr:from>
    <xdr:to>
      <xdr:col>21</xdr:col>
      <xdr:colOff>834880</xdr:colOff>
      <xdr:row>113</xdr:row>
      <xdr:rowOff>151500</xdr:rowOff>
    </xdr:to>
    <xdr:pic>
      <xdr:nvPicPr>
        <xdr:cNvPr id="6" name="Рисунок 5" descr="m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49457" y="14420022"/>
          <a:ext cx="10169380" cy="72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67</xdr:row>
      <xdr:rowOff>0</xdr:rowOff>
    </xdr:from>
    <xdr:to>
      <xdr:col>25</xdr:col>
      <xdr:colOff>6205</xdr:colOff>
      <xdr:row>104</xdr:row>
      <xdr:rowOff>151500</xdr:rowOff>
    </xdr:to>
    <xdr:pic>
      <xdr:nvPicPr>
        <xdr:cNvPr id="4" name="Рисунок 3" descr="c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5" y="12325350"/>
          <a:ext cx="10169380" cy="72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76</xdr:row>
      <xdr:rowOff>0</xdr:rowOff>
    </xdr:from>
    <xdr:to>
      <xdr:col>21</xdr:col>
      <xdr:colOff>834880</xdr:colOff>
      <xdr:row>113</xdr:row>
      <xdr:rowOff>151500</xdr:rowOff>
    </xdr:to>
    <xdr:pic>
      <xdr:nvPicPr>
        <xdr:cNvPr id="4" name="Рисунок 3" descr="m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42357" y="14437179"/>
          <a:ext cx="10169380" cy="72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66</xdr:row>
      <xdr:rowOff>0</xdr:rowOff>
    </xdr:from>
    <xdr:to>
      <xdr:col>25</xdr:col>
      <xdr:colOff>6205</xdr:colOff>
      <xdr:row>103</xdr:row>
      <xdr:rowOff>151500</xdr:rowOff>
    </xdr:to>
    <xdr:pic>
      <xdr:nvPicPr>
        <xdr:cNvPr id="2" name="Рисунок 1" descr="c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5" y="12134850"/>
          <a:ext cx="10169380" cy="720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!!!/&#1041;&#1080;&#1083;&#1077;&#1090;&#1099;/&#1063;&#1052;2014/Prices-new%20dat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CHIZHOVKA"/>
      <sheetName val="PRICEARENA"/>
      <sheetName val="PRICECHIZHOVKA BY"/>
      <sheetName val="PRICEARENA BY"/>
      <sheetName val="PRICEARENA ECONOMY"/>
      <sheetName val="PRICECHIZHOVKA ECONOMY"/>
      <sheetName val="PRICEARENA EURO"/>
      <sheetName val="PRICEARENA ECONOMY EN"/>
      <sheetName val="PRICECHIZHOVKA BY (2)"/>
      <sheetName val="PRICECHIZHOVKA ECONOMY (2)"/>
    </sheetNames>
    <sheetDataSet>
      <sheetData sheetId="0">
        <row r="23">
          <cell r="H23">
            <v>45</v>
          </cell>
          <cell r="J23">
            <v>40</v>
          </cell>
          <cell r="L23">
            <v>35</v>
          </cell>
          <cell r="N23">
            <v>30</v>
          </cell>
          <cell r="P23">
            <v>25</v>
          </cell>
          <cell r="R23">
            <v>20</v>
          </cell>
          <cell r="T23">
            <v>15</v>
          </cell>
          <cell r="V23">
            <v>10</v>
          </cell>
          <cell r="X23">
            <v>8</v>
          </cell>
          <cell r="Z23">
            <v>6</v>
          </cell>
        </row>
        <row r="24">
          <cell r="H24">
            <v>45</v>
          </cell>
          <cell r="J24">
            <v>40</v>
          </cell>
          <cell r="L24">
            <v>35</v>
          </cell>
          <cell r="N24">
            <v>30</v>
          </cell>
          <cell r="P24">
            <v>25</v>
          </cell>
          <cell r="R24">
            <v>20</v>
          </cell>
          <cell r="T24">
            <v>15</v>
          </cell>
          <cell r="V24">
            <v>10</v>
          </cell>
          <cell r="X24">
            <v>8</v>
          </cell>
          <cell r="Z24">
            <v>6</v>
          </cell>
        </row>
        <row r="26">
          <cell r="H26">
            <v>40</v>
          </cell>
          <cell r="J26">
            <v>35</v>
          </cell>
          <cell r="L26">
            <v>30</v>
          </cell>
          <cell r="N26">
            <v>25</v>
          </cell>
          <cell r="P26">
            <v>20</v>
          </cell>
          <cell r="R26">
            <v>15</v>
          </cell>
          <cell r="T26">
            <v>10</v>
          </cell>
          <cell r="V26">
            <v>8</v>
          </cell>
          <cell r="X26">
            <v>6</v>
          </cell>
          <cell r="Z26">
            <v>6</v>
          </cell>
        </row>
        <row r="27">
          <cell r="H27">
            <v>45</v>
          </cell>
          <cell r="J27">
            <v>40</v>
          </cell>
          <cell r="L27">
            <v>35</v>
          </cell>
          <cell r="N27">
            <v>30</v>
          </cell>
          <cell r="P27">
            <v>25</v>
          </cell>
          <cell r="R27">
            <v>20</v>
          </cell>
          <cell r="T27">
            <v>15</v>
          </cell>
          <cell r="V27">
            <v>10</v>
          </cell>
          <cell r="X27">
            <v>8</v>
          </cell>
          <cell r="Z27">
            <v>6</v>
          </cell>
        </row>
        <row r="28">
          <cell r="H28">
            <v>45</v>
          </cell>
          <cell r="J28">
            <v>40</v>
          </cell>
          <cell r="L28">
            <v>35</v>
          </cell>
          <cell r="N28">
            <v>30</v>
          </cell>
          <cell r="P28">
            <v>25</v>
          </cell>
          <cell r="R28">
            <v>20</v>
          </cell>
          <cell r="T28">
            <v>15</v>
          </cell>
          <cell r="V28">
            <v>10</v>
          </cell>
          <cell r="X28">
            <v>8</v>
          </cell>
          <cell r="Z28">
            <v>6</v>
          </cell>
        </row>
        <row r="30">
          <cell r="H30">
            <v>40</v>
          </cell>
          <cell r="J30">
            <v>35</v>
          </cell>
          <cell r="L30">
            <v>30</v>
          </cell>
          <cell r="N30">
            <v>25</v>
          </cell>
          <cell r="P30">
            <v>20</v>
          </cell>
          <cell r="R30">
            <v>15</v>
          </cell>
          <cell r="T30">
            <v>10</v>
          </cell>
          <cell r="V30">
            <v>8</v>
          </cell>
          <cell r="X30">
            <v>6</v>
          </cell>
          <cell r="Z30">
            <v>6</v>
          </cell>
        </row>
        <row r="31">
          <cell r="H31">
            <v>40</v>
          </cell>
          <cell r="J31">
            <v>35</v>
          </cell>
          <cell r="L31">
            <v>30</v>
          </cell>
          <cell r="N31">
            <v>25</v>
          </cell>
          <cell r="P31">
            <v>20</v>
          </cell>
          <cell r="R31">
            <v>15</v>
          </cell>
          <cell r="T31">
            <v>10</v>
          </cell>
          <cell r="V31">
            <v>8</v>
          </cell>
          <cell r="X31">
            <v>6</v>
          </cell>
          <cell r="Z31">
            <v>6</v>
          </cell>
        </row>
        <row r="32">
          <cell r="H32">
            <v>45</v>
          </cell>
          <cell r="J32">
            <v>40</v>
          </cell>
          <cell r="L32">
            <v>35</v>
          </cell>
          <cell r="N32">
            <v>30</v>
          </cell>
          <cell r="P32">
            <v>25</v>
          </cell>
          <cell r="R32">
            <v>20</v>
          </cell>
          <cell r="T32">
            <v>15</v>
          </cell>
          <cell r="V32">
            <v>10</v>
          </cell>
          <cell r="X32">
            <v>8</v>
          </cell>
          <cell r="Z32">
            <v>6</v>
          </cell>
        </row>
        <row r="34">
          <cell r="H34">
            <v>40</v>
          </cell>
          <cell r="J34">
            <v>35</v>
          </cell>
          <cell r="L34">
            <v>30</v>
          </cell>
          <cell r="N34">
            <v>25</v>
          </cell>
          <cell r="P34">
            <v>20</v>
          </cell>
          <cell r="R34">
            <v>15</v>
          </cell>
          <cell r="T34">
            <v>10</v>
          </cell>
          <cell r="V34">
            <v>8</v>
          </cell>
          <cell r="X34">
            <v>6</v>
          </cell>
          <cell r="Z34">
            <v>6</v>
          </cell>
        </row>
        <row r="35">
          <cell r="H35">
            <v>45</v>
          </cell>
          <cell r="J35">
            <v>40</v>
          </cell>
          <cell r="L35">
            <v>35</v>
          </cell>
          <cell r="N35">
            <v>30</v>
          </cell>
          <cell r="P35">
            <v>25</v>
          </cell>
          <cell r="R35">
            <v>20</v>
          </cell>
          <cell r="T35">
            <v>15</v>
          </cell>
          <cell r="V35">
            <v>10</v>
          </cell>
          <cell r="X35">
            <v>8</v>
          </cell>
          <cell r="Z35">
            <v>6</v>
          </cell>
        </row>
        <row r="37">
          <cell r="H37">
            <v>40</v>
          </cell>
          <cell r="J37">
            <v>35</v>
          </cell>
          <cell r="L37">
            <v>30</v>
          </cell>
          <cell r="N37">
            <v>25</v>
          </cell>
          <cell r="P37">
            <v>20</v>
          </cell>
          <cell r="R37">
            <v>15</v>
          </cell>
          <cell r="T37">
            <v>10</v>
          </cell>
          <cell r="V37">
            <v>8</v>
          </cell>
          <cell r="X37">
            <v>6</v>
          </cell>
          <cell r="Z37">
            <v>6</v>
          </cell>
        </row>
        <row r="38">
          <cell r="H38">
            <v>45</v>
          </cell>
          <cell r="J38">
            <v>40</v>
          </cell>
          <cell r="L38">
            <v>35</v>
          </cell>
          <cell r="N38">
            <v>30</v>
          </cell>
          <cell r="P38">
            <v>25</v>
          </cell>
          <cell r="R38">
            <v>20</v>
          </cell>
          <cell r="T38">
            <v>15</v>
          </cell>
          <cell r="V38">
            <v>10</v>
          </cell>
          <cell r="X38">
            <v>8</v>
          </cell>
          <cell r="Z38">
            <v>6</v>
          </cell>
        </row>
        <row r="40">
          <cell r="H40">
            <v>45</v>
          </cell>
          <cell r="J40">
            <v>40</v>
          </cell>
          <cell r="L40">
            <v>35</v>
          </cell>
          <cell r="N40">
            <v>30</v>
          </cell>
          <cell r="P40">
            <v>25</v>
          </cell>
          <cell r="R40">
            <v>20</v>
          </cell>
          <cell r="T40">
            <v>15</v>
          </cell>
          <cell r="V40">
            <v>10</v>
          </cell>
          <cell r="X40">
            <v>8</v>
          </cell>
          <cell r="Z40">
            <v>6</v>
          </cell>
        </row>
        <row r="41">
          <cell r="H41">
            <v>40</v>
          </cell>
          <cell r="J41">
            <v>35</v>
          </cell>
          <cell r="L41">
            <v>30</v>
          </cell>
          <cell r="N41">
            <v>25</v>
          </cell>
          <cell r="P41">
            <v>20</v>
          </cell>
          <cell r="R41">
            <v>15</v>
          </cell>
          <cell r="T41">
            <v>10</v>
          </cell>
          <cell r="V41">
            <v>8</v>
          </cell>
          <cell r="X41">
            <v>6</v>
          </cell>
          <cell r="Z41">
            <v>6</v>
          </cell>
        </row>
        <row r="43">
          <cell r="H43">
            <v>45</v>
          </cell>
          <cell r="J43">
            <v>40</v>
          </cell>
          <cell r="L43">
            <v>35</v>
          </cell>
          <cell r="N43">
            <v>30</v>
          </cell>
          <cell r="P43">
            <v>25</v>
          </cell>
          <cell r="R43">
            <v>20</v>
          </cell>
          <cell r="T43">
            <v>15</v>
          </cell>
          <cell r="V43">
            <v>10</v>
          </cell>
          <cell r="X43">
            <v>8</v>
          </cell>
          <cell r="Z43">
            <v>6</v>
          </cell>
        </row>
        <row r="44">
          <cell r="H44">
            <v>45</v>
          </cell>
          <cell r="J44">
            <v>40</v>
          </cell>
          <cell r="L44">
            <v>35</v>
          </cell>
          <cell r="N44">
            <v>30</v>
          </cell>
          <cell r="P44">
            <v>25</v>
          </cell>
          <cell r="R44">
            <v>20</v>
          </cell>
          <cell r="T44">
            <v>15</v>
          </cell>
          <cell r="V44">
            <v>10</v>
          </cell>
          <cell r="X44">
            <v>8</v>
          </cell>
          <cell r="Z44">
            <v>6</v>
          </cell>
        </row>
        <row r="46">
          <cell r="H46">
            <v>45</v>
          </cell>
          <cell r="J46">
            <v>40</v>
          </cell>
          <cell r="L46">
            <v>35</v>
          </cell>
          <cell r="N46">
            <v>30</v>
          </cell>
          <cell r="P46">
            <v>25</v>
          </cell>
          <cell r="R46">
            <v>20</v>
          </cell>
          <cell r="T46">
            <v>15</v>
          </cell>
          <cell r="V46">
            <v>10</v>
          </cell>
          <cell r="X46">
            <v>8</v>
          </cell>
          <cell r="Z46">
            <v>6</v>
          </cell>
        </row>
        <row r="47">
          <cell r="H47">
            <v>45</v>
          </cell>
          <cell r="J47">
            <v>40</v>
          </cell>
          <cell r="L47">
            <v>35</v>
          </cell>
          <cell r="N47">
            <v>30</v>
          </cell>
          <cell r="P47">
            <v>25</v>
          </cell>
          <cell r="R47">
            <v>20</v>
          </cell>
          <cell r="T47">
            <v>15</v>
          </cell>
          <cell r="V47">
            <v>10</v>
          </cell>
          <cell r="X47">
            <v>8</v>
          </cell>
          <cell r="Z47">
            <v>6</v>
          </cell>
        </row>
        <row r="49">
          <cell r="H49">
            <v>40</v>
          </cell>
          <cell r="J49">
            <v>35</v>
          </cell>
          <cell r="L49">
            <v>30</v>
          </cell>
          <cell r="N49">
            <v>25</v>
          </cell>
          <cell r="P49">
            <v>20</v>
          </cell>
          <cell r="R49">
            <v>15</v>
          </cell>
          <cell r="T49">
            <v>10</v>
          </cell>
          <cell r="V49">
            <v>8</v>
          </cell>
          <cell r="X49">
            <v>6</v>
          </cell>
          <cell r="Z49">
            <v>6</v>
          </cell>
        </row>
        <row r="50">
          <cell r="H50">
            <v>45</v>
          </cell>
          <cell r="J50">
            <v>40</v>
          </cell>
          <cell r="L50">
            <v>35</v>
          </cell>
          <cell r="N50">
            <v>30</v>
          </cell>
          <cell r="P50">
            <v>25</v>
          </cell>
          <cell r="R50">
            <v>20</v>
          </cell>
          <cell r="T50">
            <v>15</v>
          </cell>
          <cell r="V50">
            <v>10</v>
          </cell>
          <cell r="X50">
            <v>8</v>
          </cell>
          <cell r="Z50">
            <v>6</v>
          </cell>
        </row>
        <row r="51">
          <cell r="H51">
            <v>40</v>
          </cell>
          <cell r="J51">
            <v>35</v>
          </cell>
          <cell r="L51">
            <v>30</v>
          </cell>
          <cell r="N51">
            <v>25</v>
          </cell>
          <cell r="P51">
            <v>20</v>
          </cell>
          <cell r="R51">
            <v>15</v>
          </cell>
          <cell r="T51">
            <v>10</v>
          </cell>
          <cell r="V51">
            <v>8</v>
          </cell>
          <cell r="X51">
            <v>6</v>
          </cell>
          <cell r="Z51">
            <v>6</v>
          </cell>
        </row>
        <row r="53">
          <cell r="H53">
            <v>45</v>
          </cell>
          <cell r="J53">
            <v>40</v>
          </cell>
          <cell r="L53">
            <v>35</v>
          </cell>
          <cell r="N53">
            <v>30</v>
          </cell>
          <cell r="P53">
            <v>25</v>
          </cell>
          <cell r="R53">
            <v>20</v>
          </cell>
          <cell r="T53">
            <v>15</v>
          </cell>
          <cell r="V53">
            <v>10</v>
          </cell>
          <cell r="X53">
            <v>8</v>
          </cell>
          <cell r="Z53">
            <v>6</v>
          </cell>
        </row>
        <row r="54">
          <cell r="H54">
            <v>45</v>
          </cell>
          <cell r="J54">
            <v>40</v>
          </cell>
          <cell r="L54">
            <v>35</v>
          </cell>
          <cell r="N54">
            <v>30</v>
          </cell>
          <cell r="P54">
            <v>25</v>
          </cell>
          <cell r="R54">
            <v>20</v>
          </cell>
          <cell r="T54">
            <v>15</v>
          </cell>
          <cell r="V54">
            <v>10</v>
          </cell>
          <cell r="X54">
            <v>8</v>
          </cell>
          <cell r="Z54">
            <v>6</v>
          </cell>
        </row>
        <row r="56">
          <cell r="H56">
            <v>40</v>
          </cell>
          <cell r="J56">
            <v>35</v>
          </cell>
          <cell r="L56">
            <v>30</v>
          </cell>
          <cell r="N56">
            <v>25</v>
          </cell>
          <cell r="P56">
            <v>20</v>
          </cell>
          <cell r="R56">
            <v>15</v>
          </cell>
          <cell r="T56">
            <v>10</v>
          </cell>
          <cell r="V56">
            <v>8</v>
          </cell>
          <cell r="X56">
            <v>6</v>
          </cell>
          <cell r="Z56">
            <v>6</v>
          </cell>
        </row>
        <row r="57">
          <cell r="H57">
            <v>45</v>
          </cell>
          <cell r="J57">
            <v>40</v>
          </cell>
          <cell r="L57">
            <v>35</v>
          </cell>
          <cell r="N57">
            <v>30</v>
          </cell>
          <cell r="P57">
            <v>25</v>
          </cell>
          <cell r="R57">
            <v>20</v>
          </cell>
          <cell r="T57">
            <v>15</v>
          </cell>
          <cell r="V57">
            <v>10</v>
          </cell>
          <cell r="X57">
            <v>8</v>
          </cell>
          <cell r="Z57">
            <v>6</v>
          </cell>
        </row>
        <row r="59">
          <cell r="H59">
            <v>45</v>
          </cell>
          <cell r="J59">
            <v>40</v>
          </cell>
          <cell r="L59">
            <v>35</v>
          </cell>
          <cell r="N59">
            <v>30</v>
          </cell>
          <cell r="P59">
            <v>25</v>
          </cell>
          <cell r="R59">
            <v>20</v>
          </cell>
          <cell r="T59">
            <v>15</v>
          </cell>
          <cell r="V59">
            <v>10</v>
          </cell>
          <cell r="X59">
            <v>8</v>
          </cell>
          <cell r="Z59">
            <v>6</v>
          </cell>
        </row>
        <row r="60">
          <cell r="H60">
            <v>40</v>
          </cell>
          <cell r="J60">
            <v>35</v>
          </cell>
          <cell r="L60">
            <v>30</v>
          </cell>
          <cell r="N60">
            <v>25</v>
          </cell>
          <cell r="P60">
            <v>20</v>
          </cell>
          <cell r="R60">
            <v>15</v>
          </cell>
          <cell r="T60">
            <v>10</v>
          </cell>
          <cell r="V60">
            <v>8</v>
          </cell>
          <cell r="X60">
            <v>6</v>
          </cell>
          <cell r="Z60">
            <v>6</v>
          </cell>
        </row>
        <row r="61">
          <cell r="H61">
            <v>45</v>
          </cell>
          <cell r="J61">
            <v>40</v>
          </cell>
          <cell r="L61">
            <v>35</v>
          </cell>
          <cell r="N61">
            <v>30</v>
          </cell>
          <cell r="P61">
            <v>25</v>
          </cell>
          <cell r="R61">
            <v>20</v>
          </cell>
          <cell r="T61">
            <v>15</v>
          </cell>
          <cell r="V61">
            <v>10</v>
          </cell>
          <cell r="X61">
            <v>8</v>
          </cell>
          <cell r="Z61">
            <v>6</v>
          </cell>
        </row>
        <row r="63">
          <cell r="H63">
            <v>100</v>
          </cell>
          <cell r="J63">
            <v>90</v>
          </cell>
          <cell r="L63">
            <v>80</v>
          </cell>
          <cell r="N63">
            <v>70</v>
          </cell>
          <cell r="P63">
            <v>60</v>
          </cell>
          <cell r="R63">
            <v>50</v>
          </cell>
          <cell r="T63">
            <v>40</v>
          </cell>
          <cell r="V63">
            <v>30</v>
          </cell>
          <cell r="X63">
            <v>20</v>
          </cell>
          <cell r="Z63">
            <v>15</v>
          </cell>
        </row>
        <row r="64">
          <cell r="H64">
            <v>100</v>
          </cell>
          <cell r="J64">
            <v>90</v>
          </cell>
          <cell r="L64">
            <v>80</v>
          </cell>
          <cell r="N64">
            <v>70</v>
          </cell>
          <cell r="P64">
            <v>60</v>
          </cell>
          <cell r="R64">
            <v>50</v>
          </cell>
          <cell r="T64">
            <v>40</v>
          </cell>
          <cell r="V64">
            <v>30</v>
          </cell>
          <cell r="X64">
            <v>20</v>
          </cell>
          <cell r="Z64">
            <v>15</v>
          </cell>
        </row>
      </sheetData>
      <sheetData sheetId="1">
        <row r="27">
          <cell r="H27">
            <v>50</v>
          </cell>
          <cell r="J27">
            <v>45</v>
          </cell>
          <cell r="L27">
            <v>40</v>
          </cell>
          <cell r="N27">
            <v>35</v>
          </cell>
          <cell r="P27">
            <v>30</v>
          </cell>
          <cell r="R27">
            <v>25</v>
          </cell>
          <cell r="T27">
            <v>20</v>
          </cell>
          <cell r="V27">
            <v>15</v>
          </cell>
          <cell r="X27">
            <v>10</v>
          </cell>
          <cell r="Z27">
            <v>8</v>
          </cell>
        </row>
        <row r="28">
          <cell r="H28">
            <v>50</v>
          </cell>
          <cell r="J28">
            <v>45</v>
          </cell>
          <cell r="L28">
            <v>40</v>
          </cell>
          <cell r="N28">
            <v>35</v>
          </cell>
          <cell r="P28">
            <v>30</v>
          </cell>
          <cell r="R28">
            <v>25</v>
          </cell>
          <cell r="T28">
            <v>20</v>
          </cell>
          <cell r="V28">
            <v>15</v>
          </cell>
          <cell r="X28">
            <v>10</v>
          </cell>
          <cell r="Z28">
            <v>8</v>
          </cell>
        </row>
        <row r="30">
          <cell r="H30">
            <v>40</v>
          </cell>
          <cell r="J30">
            <v>35</v>
          </cell>
          <cell r="L30">
            <v>30</v>
          </cell>
          <cell r="N30">
            <v>25</v>
          </cell>
          <cell r="P30">
            <v>20</v>
          </cell>
          <cell r="R30">
            <v>15</v>
          </cell>
          <cell r="T30">
            <v>10</v>
          </cell>
          <cell r="V30">
            <v>8</v>
          </cell>
          <cell r="X30">
            <v>6</v>
          </cell>
          <cell r="Z30">
            <v>6</v>
          </cell>
        </row>
        <row r="31">
          <cell r="H31">
            <v>45</v>
          </cell>
          <cell r="J31">
            <v>40</v>
          </cell>
          <cell r="L31">
            <v>35</v>
          </cell>
          <cell r="N31">
            <v>30</v>
          </cell>
          <cell r="P31">
            <v>25</v>
          </cell>
          <cell r="R31">
            <v>20</v>
          </cell>
          <cell r="T31">
            <v>15</v>
          </cell>
          <cell r="V31">
            <v>10</v>
          </cell>
          <cell r="X31">
            <v>8</v>
          </cell>
          <cell r="Z31">
            <v>6</v>
          </cell>
        </row>
        <row r="32">
          <cell r="H32">
            <v>45</v>
          </cell>
          <cell r="J32">
            <v>40</v>
          </cell>
          <cell r="L32">
            <v>35</v>
          </cell>
          <cell r="N32">
            <v>30</v>
          </cell>
          <cell r="P32">
            <v>25</v>
          </cell>
          <cell r="R32">
            <v>20</v>
          </cell>
          <cell r="T32">
            <v>15</v>
          </cell>
          <cell r="V32">
            <v>10</v>
          </cell>
          <cell r="X32">
            <v>8</v>
          </cell>
          <cell r="Z32">
            <v>6</v>
          </cell>
        </row>
        <row r="34">
          <cell r="H34">
            <v>40</v>
          </cell>
          <cell r="J34">
            <v>35</v>
          </cell>
          <cell r="L34">
            <v>30</v>
          </cell>
          <cell r="N34">
            <v>25</v>
          </cell>
          <cell r="P34">
            <v>20</v>
          </cell>
          <cell r="R34">
            <v>15</v>
          </cell>
          <cell r="T34">
            <v>10</v>
          </cell>
          <cell r="V34">
            <v>8</v>
          </cell>
          <cell r="X34">
            <v>6</v>
          </cell>
          <cell r="Z34">
            <v>6</v>
          </cell>
        </row>
        <row r="35">
          <cell r="H35">
            <v>50</v>
          </cell>
          <cell r="J35">
            <v>45</v>
          </cell>
          <cell r="L35">
            <v>40</v>
          </cell>
          <cell r="N35">
            <v>35</v>
          </cell>
          <cell r="P35">
            <v>30</v>
          </cell>
          <cell r="R35">
            <v>25</v>
          </cell>
          <cell r="T35">
            <v>20</v>
          </cell>
          <cell r="V35">
            <v>15</v>
          </cell>
          <cell r="X35">
            <v>10</v>
          </cell>
          <cell r="Z35">
            <v>8</v>
          </cell>
        </row>
        <row r="36">
          <cell r="H36">
            <v>50</v>
          </cell>
          <cell r="J36">
            <v>45</v>
          </cell>
          <cell r="L36">
            <v>40</v>
          </cell>
          <cell r="N36">
            <v>35</v>
          </cell>
          <cell r="P36">
            <v>30</v>
          </cell>
          <cell r="R36">
            <v>25</v>
          </cell>
          <cell r="T36">
            <v>20</v>
          </cell>
          <cell r="V36">
            <v>15</v>
          </cell>
          <cell r="X36">
            <v>10</v>
          </cell>
          <cell r="Z36">
            <v>8</v>
          </cell>
        </row>
        <row r="38">
          <cell r="H38">
            <v>50</v>
          </cell>
          <cell r="J38">
            <v>45</v>
          </cell>
          <cell r="L38">
            <v>40</v>
          </cell>
          <cell r="N38">
            <v>35</v>
          </cell>
          <cell r="P38">
            <v>30</v>
          </cell>
          <cell r="R38">
            <v>25</v>
          </cell>
          <cell r="T38">
            <v>20</v>
          </cell>
          <cell r="V38">
            <v>15</v>
          </cell>
          <cell r="X38">
            <v>10</v>
          </cell>
          <cell r="Z38">
            <v>8</v>
          </cell>
        </row>
        <row r="39">
          <cell r="H39">
            <v>50</v>
          </cell>
          <cell r="J39">
            <v>45</v>
          </cell>
          <cell r="L39">
            <v>40</v>
          </cell>
          <cell r="N39">
            <v>35</v>
          </cell>
          <cell r="P39">
            <v>30</v>
          </cell>
          <cell r="R39">
            <v>25</v>
          </cell>
          <cell r="T39">
            <v>20</v>
          </cell>
          <cell r="V39">
            <v>15</v>
          </cell>
          <cell r="X39">
            <v>10</v>
          </cell>
          <cell r="Z39">
            <v>8</v>
          </cell>
        </row>
        <row r="41">
          <cell r="H41">
            <v>45</v>
          </cell>
          <cell r="J41">
            <v>40</v>
          </cell>
          <cell r="L41">
            <v>35</v>
          </cell>
          <cell r="N41">
            <v>30</v>
          </cell>
          <cell r="P41">
            <v>25</v>
          </cell>
          <cell r="R41">
            <v>20</v>
          </cell>
          <cell r="T41">
            <v>15</v>
          </cell>
          <cell r="V41">
            <v>10</v>
          </cell>
          <cell r="X41">
            <v>8</v>
          </cell>
          <cell r="Z41">
            <v>6</v>
          </cell>
        </row>
        <row r="42">
          <cell r="H42">
            <v>45</v>
          </cell>
          <cell r="J42">
            <v>40</v>
          </cell>
          <cell r="L42">
            <v>35</v>
          </cell>
          <cell r="N42">
            <v>30</v>
          </cell>
          <cell r="P42">
            <v>25</v>
          </cell>
          <cell r="R42">
            <v>20</v>
          </cell>
          <cell r="T42">
            <v>15</v>
          </cell>
          <cell r="V42">
            <v>10</v>
          </cell>
          <cell r="X42">
            <v>8</v>
          </cell>
          <cell r="Z42">
            <v>6</v>
          </cell>
        </row>
        <row r="44">
          <cell r="H44">
            <v>45</v>
          </cell>
          <cell r="J44">
            <v>40</v>
          </cell>
          <cell r="L44">
            <v>35</v>
          </cell>
          <cell r="N44">
            <v>30</v>
          </cell>
          <cell r="P44">
            <v>25</v>
          </cell>
          <cell r="R44">
            <v>20</v>
          </cell>
          <cell r="T44">
            <v>15</v>
          </cell>
          <cell r="V44">
            <v>10</v>
          </cell>
          <cell r="X44">
            <v>8</v>
          </cell>
          <cell r="Z44">
            <v>6</v>
          </cell>
        </row>
        <row r="45">
          <cell r="H45">
            <v>50</v>
          </cell>
          <cell r="J45">
            <v>45</v>
          </cell>
          <cell r="L45">
            <v>40</v>
          </cell>
          <cell r="N45">
            <v>35</v>
          </cell>
          <cell r="P45">
            <v>30</v>
          </cell>
          <cell r="R45">
            <v>25</v>
          </cell>
          <cell r="T45">
            <v>20</v>
          </cell>
          <cell r="V45">
            <v>15</v>
          </cell>
          <cell r="X45">
            <v>10</v>
          </cell>
          <cell r="Z45">
            <v>8</v>
          </cell>
        </row>
        <row r="47">
          <cell r="H47">
            <v>45</v>
          </cell>
          <cell r="J47">
            <v>40</v>
          </cell>
          <cell r="L47">
            <v>35</v>
          </cell>
          <cell r="N47">
            <v>30</v>
          </cell>
          <cell r="P47">
            <v>25</v>
          </cell>
          <cell r="R47">
            <v>20</v>
          </cell>
          <cell r="T47">
            <v>15</v>
          </cell>
          <cell r="V47">
            <v>10</v>
          </cell>
          <cell r="X47">
            <v>8</v>
          </cell>
          <cell r="Z47">
            <v>6</v>
          </cell>
        </row>
        <row r="48">
          <cell r="H48">
            <v>50</v>
          </cell>
          <cell r="J48">
            <v>45</v>
          </cell>
          <cell r="L48">
            <v>40</v>
          </cell>
          <cell r="N48">
            <v>35</v>
          </cell>
          <cell r="P48">
            <v>30</v>
          </cell>
          <cell r="R48">
            <v>25</v>
          </cell>
          <cell r="T48">
            <v>20</v>
          </cell>
          <cell r="V48">
            <v>15</v>
          </cell>
          <cell r="X48">
            <v>10</v>
          </cell>
          <cell r="Z48">
            <v>8</v>
          </cell>
        </row>
        <row r="50">
          <cell r="H50">
            <v>45</v>
          </cell>
          <cell r="J50">
            <v>40</v>
          </cell>
          <cell r="L50">
            <v>35</v>
          </cell>
          <cell r="N50">
            <v>30</v>
          </cell>
          <cell r="P50">
            <v>25</v>
          </cell>
          <cell r="R50">
            <v>20</v>
          </cell>
          <cell r="T50">
            <v>15</v>
          </cell>
          <cell r="V50">
            <v>10</v>
          </cell>
          <cell r="X50">
            <v>8</v>
          </cell>
          <cell r="Z50">
            <v>6</v>
          </cell>
        </row>
        <row r="51">
          <cell r="H51">
            <v>45</v>
          </cell>
          <cell r="J51">
            <v>40</v>
          </cell>
          <cell r="L51">
            <v>35</v>
          </cell>
          <cell r="N51">
            <v>30</v>
          </cell>
          <cell r="P51">
            <v>25</v>
          </cell>
          <cell r="R51">
            <v>20</v>
          </cell>
          <cell r="T51">
            <v>15</v>
          </cell>
          <cell r="V51">
            <v>10</v>
          </cell>
          <cell r="X51">
            <v>8</v>
          </cell>
          <cell r="Z51">
            <v>6</v>
          </cell>
        </row>
        <row r="53">
          <cell r="H53">
            <v>50</v>
          </cell>
          <cell r="J53">
            <v>45</v>
          </cell>
          <cell r="L53">
            <v>40</v>
          </cell>
          <cell r="N53">
            <v>35</v>
          </cell>
          <cell r="P53">
            <v>30</v>
          </cell>
          <cell r="R53">
            <v>25</v>
          </cell>
          <cell r="T53">
            <v>20</v>
          </cell>
          <cell r="V53">
            <v>15</v>
          </cell>
          <cell r="X53">
            <v>10</v>
          </cell>
          <cell r="Z53">
            <v>8</v>
          </cell>
        </row>
        <row r="54">
          <cell r="H54">
            <v>50</v>
          </cell>
          <cell r="J54">
            <v>45</v>
          </cell>
          <cell r="L54">
            <v>40</v>
          </cell>
          <cell r="N54">
            <v>35</v>
          </cell>
          <cell r="P54">
            <v>30</v>
          </cell>
          <cell r="R54">
            <v>25</v>
          </cell>
          <cell r="T54">
            <v>20</v>
          </cell>
          <cell r="V54">
            <v>15</v>
          </cell>
          <cell r="X54">
            <v>10</v>
          </cell>
          <cell r="Z54">
            <v>8</v>
          </cell>
        </row>
        <row r="55">
          <cell r="H55">
            <v>40</v>
          </cell>
          <cell r="J55">
            <v>35</v>
          </cell>
          <cell r="L55">
            <v>30</v>
          </cell>
          <cell r="N55">
            <v>25</v>
          </cell>
          <cell r="P55">
            <v>20</v>
          </cell>
          <cell r="R55">
            <v>15</v>
          </cell>
          <cell r="T55">
            <v>10</v>
          </cell>
          <cell r="V55">
            <v>8</v>
          </cell>
          <cell r="X55">
            <v>6</v>
          </cell>
          <cell r="Z55">
            <v>6</v>
          </cell>
        </row>
        <row r="57">
          <cell r="H57">
            <v>45</v>
          </cell>
          <cell r="J57">
            <v>40</v>
          </cell>
          <cell r="L57">
            <v>35</v>
          </cell>
          <cell r="N57">
            <v>30</v>
          </cell>
          <cell r="P57">
            <v>25</v>
          </cell>
          <cell r="R57">
            <v>20</v>
          </cell>
          <cell r="T57">
            <v>15</v>
          </cell>
          <cell r="V57">
            <v>10</v>
          </cell>
          <cell r="X57">
            <v>8</v>
          </cell>
          <cell r="Z57">
            <v>6</v>
          </cell>
        </row>
        <row r="58">
          <cell r="H58">
            <v>50</v>
          </cell>
          <cell r="J58">
            <v>45</v>
          </cell>
          <cell r="L58">
            <v>40</v>
          </cell>
          <cell r="N58">
            <v>35</v>
          </cell>
          <cell r="P58">
            <v>30</v>
          </cell>
          <cell r="R58">
            <v>25</v>
          </cell>
          <cell r="T58">
            <v>20</v>
          </cell>
          <cell r="V58">
            <v>15</v>
          </cell>
          <cell r="X58">
            <v>10</v>
          </cell>
          <cell r="Z58">
            <v>8</v>
          </cell>
        </row>
        <row r="60">
          <cell r="H60">
            <v>45</v>
          </cell>
          <cell r="J60">
            <v>40</v>
          </cell>
          <cell r="L60">
            <v>35</v>
          </cell>
          <cell r="N60">
            <v>30</v>
          </cell>
          <cell r="P60">
            <v>25</v>
          </cell>
          <cell r="R60">
            <v>20</v>
          </cell>
          <cell r="T60">
            <v>15</v>
          </cell>
          <cell r="V60">
            <v>10</v>
          </cell>
          <cell r="X60">
            <v>8</v>
          </cell>
          <cell r="Z60">
            <v>6</v>
          </cell>
        </row>
        <row r="61">
          <cell r="H61">
            <v>50</v>
          </cell>
          <cell r="J61">
            <v>45</v>
          </cell>
          <cell r="L61">
            <v>40</v>
          </cell>
          <cell r="N61">
            <v>35</v>
          </cell>
          <cell r="P61">
            <v>30</v>
          </cell>
          <cell r="R61">
            <v>25</v>
          </cell>
          <cell r="T61">
            <v>20</v>
          </cell>
          <cell r="V61">
            <v>15</v>
          </cell>
          <cell r="X61">
            <v>10</v>
          </cell>
          <cell r="Z61">
            <v>8</v>
          </cell>
        </row>
        <row r="63">
          <cell r="H63">
            <v>45</v>
          </cell>
          <cell r="J63">
            <v>40</v>
          </cell>
          <cell r="L63">
            <v>35</v>
          </cell>
          <cell r="N63">
            <v>30</v>
          </cell>
          <cell r="P63">
            <v>25</v>
          </cell>
          <cell r="R63">
            <v>20</v>
          </cell>
          <cell r="T63">
            <v>15</v>
          </cell>
          <cell r="V63">
            <v>10</v>
          </cell>
          <cell r="X63">
            <v>8</v>
          </cell>
          <cell r="Z63">
            <v>6</v>
          </cell>
        </row>
        <row r="64">
          <cell r="H64">
            <v>45</v>
          </cell>
          <cell r="J64">
            <v>40</v>
          </cell>
          <cell r="L64">
            <v>35</v>
          </cell>
          <cell r="N64">
            <v>30</v>
          </cell>
          <cell r="P64">
            <v>25</v>
          </cell>
          <cell r="R64">
            <v>20</v>
          </cell>
          <cell r="T64">
            <v>15</v>
          </cell>
          <cell r="V64">
            <v>10</v>
          </cell>
          <cell r="X64">
            <v>8</v>
          </cell>
          <cell r="Z64">
            <v>6</v>
          </cell>
        </row>
        <row r="65">
          <cell r="H65">
            <v>50</v>
          </cell>
          <cell r="J65">
            <v>45</v>
          </cell>
          <cell r="L65">
            <v>40</v>
          </cell>
          <cell r="N65">
            <v>35</v>
          </cell>
          <cell r="P65">
            <v>30</v>
          </cell>
          <cell r="R65">
            <v>25</v>
          </cell>
          <cell r="T65">
            <v>20</v>
          </cell>
          <cell r="V65">
            <v>15</v>
          </cell>
          <cell r="X65">
            <v>10</v>
          </cell>
          <cell r="Z65">
            <v>8</v>
          </cell>
        </row>
        <row r="67">
          <cell r="H67">
            <v>100</v>
          </cell>
          <cell r="J67">
            <v>90</v>
          </cell>
          <cell r="L67">
            <v>80</v>
          </cell>
          <cell r="N67">
            <v>70</v>
          </cell>
          <cell r="P67">
            <v>60</v>
          </cell>
          <cell r="R67">
            <v>50</v>
          </cell>
          <cell r="T67">
            <v>40</v>
          </cell>
          <cell r="V67">
            <v>30</v>
          </cell>
          <cell r="X67">
            <v>20</v>
          </cell>
          <cell r="Z67">
            <v>15</v>
          </cell>
        </row>
        <row r="68">
          <cell r="H68">
            <v>100</v>
          </cell>
          <cell r="J68">
            <v>90</v>
          </cell>
          <cell r="L68">
            <v>80</v>
          </cell>
          <cell r="N68">
            <v>70</v>
          </cell>
          <cell r="P68">
            <v>60</v>
          </cell>
          <cell r="R68">
            <v>50</v>
          </cell>
          <cell r="T68">
            <v>40</v>
          </cell>
          <cell r="V68">
            <v>30</v>
          </cell>
          <cell r="X68">
            <v>20</v>
          </cell>
          <cell r="Z68">
            <v>15</v>
          </cell>
        </row>
        <row r="70">
          <cell r="H70">
            <v>200</v>
          </cell>
          <cell r="J70">
            <v>180</v>
          </cell>
          <cell r="L70">
            <v>160</v>
          </cell>
          <cell r="N70">
            <v>140</v>
          </cell>
          <cell r="P70">
            <v>120</v>
          </cell>
          <cell r="R70">
            <v>100</v>
          </cell>
          <cell r="T70">
            <v>80</v>
          </cell>
          <cell r="V70">
            <v>60</v>
          </cell>
          <cell r="X70">
            <v>40</v>
          </cell>
          <cell r="Z70">
            <v>30</v>
          </cell>
        </row>
        <row r="71">
          <cell r="H71">
            <v>200</v>
          </cell>
          <cell r="J71">
            <v>180</v>
          </cell>
          <cell r="L71">
            <v>160</v>
          </cell>
          <cell r="N71">
            <v>140</v>
          </cell>
          <cell r="P71">
            <v>120</v>
          </cell>
          <cell r="R71">
            <v>100</v>
          </cell>
          <cell r="T71">
            <v>80</v>
          </cell>
          <cell r="V71">
            <v>60</v>
          </cell>
          <cell r="X71">
            <v>40</v>
          </cell>
          <cell r="Z71">
            <v>30</v>
          </cell>
        </row>
        <row r="73">
          <cell r="H73">
            <v>200</v>
          </cell>
          <cell r="J73">
            <v>180</v>
          </cell>
          <cell r="L73">
            <v>160</v>
          </cell>
          <cell r="N73">
            <v>140</v>
          </cell>
          <cell r="P73">
            <v>120</v>
          </cell>
          <cell r="R73">
            <v>100</v>
          </cell>
          <cell r="T73">
            <v>80</v>
          </cell>
          <cell r="V73">
            <v>60</v>
          </cell>
          <cell r="X73">
            <v>40</v>
          </cell>
          <cell r="Z73">
            <v>30</v>
          </cell>
        </row>
        <row r="74">
          <cell r="H74">
            <v>400</v>
          </cell>
          <cell r="J74">
            <v>360</v>
          </cell>
          <cell r="L74">
            <v>320</v>
          </cell>
          <cell r="N74">
            <v>280</v>
          </cell>
          <cell r="P74">
            <v>240</v>
          </cell>
          <cell r="R74">
            <v>200</v>
          </cell>
          <cell r="T74">
            <v>160</v>
          </cell>
          <cell r="V74">
            <v>120</v>
          </cell>
          <cell r="X74">
            <v>80</v>
          </cell>
          <cell r="Z74">
            <v>60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0"/>
  <sheetViews>
    <sheetView topLeftCell="A58" workbookViewId="0">
      <selection activeCell="A2" sqref="A2:G75"/>
    </sheetView>
  </sheetViews>
  <sheetFormatPr defaultRowHeight="15"/>
  <cols>
    <col min="1" max="1" width="13.28515625" style="37" customWidth="1"/>
    <col min="2" max="2" width="8.42578125" style="37" customWidth="1"/>
    <col min="3" max="3" width="11.28515625" style="37" customWidth="1"/>
    <col min="4" max="5" width="7.7109375" style="37" customWidth="1"/>
    <col min="6" max="6" width="8.5703125" style="37" customWidth="1"/>
    <col min="7" max="7" width="0.85546875" style="38" customWidth="1"/>
    <col min="8" max="8" width="14.5703125" style="39" bestFit="1" customWidth="1"/>
    <col min="9" max="9" width="0.85546875" style="40" customWidth="1"/>
    <col min="10" max="10" width="14.5703125" style="39" bestFit="1" customWidth="1"/>
    <col min="11" max="11" width="0.85546875" style="40" customWidth="1"/>
    <col min="12" max="12" width="14.5703125" style="39" bestFit="1" customWidth="1"/>
    <col min="13" max="13" width="0.85546875" style="40" customWidth="1"/>
    <col min="14" max="14" width="13.5703125" style="39" bestFit="1" customWidth="1"/>
    <col min="15" max="15" width="0.85546875" style="40" customWidth="1"/>
    <col min="16" max="16" width="13.5703125" style="39" bestFit="1" customWidth="1"/>
    <col min="17" max="17" width="0.85546875" style="40" customWidth="1"/>
    <col min="18" max="18" width="13.5703125" style="39" bestFit="1" customWidth="1"/>
    <col min="19" max="19" width="0.85546875" style="40" customWidth="1"/>
    <col min="20" max="20" width="13.5703125" style="39" bestFit="1" customWidth="1"/>
    <col min="21" max="21" width="0.85546875" style="40" customWidth="1"/>
    <col min="22" max="22" width="13.5703125" style="40" bestFit="1" customWidth="1"/>
    <col min="23" max="23" width="0.85546875" style="40" customWidth="1"/>
    <col min="24" max="24" width="13.5703125" style="39" bestFit="1" customWidth="1"/>
    <col min="25" max="25" width="0.85546875" style="40" customWidth="1"/>
    <col min="26" max="26" width="13.5703125" style="39" bestFit="1" customWidth="1"/>
    <col min="27" max="27" width="12.7109375" style="1" customWidth="1"/>
  </cols>
  <sheetData>
    <row r="1" spans="1:28" ht="15.75" thickBot="1">
      <c r="A1" s="118" t="s">
        <v>0</v>
      </c>
      <c r="B1" s="118"/>
      <c r="C1" s="118"/>
      <c r="D1" s="118"/>
      <c r="E1" s="118"/>
      <c r="F1" s="118"/>
      <c r="G1" s="41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1:28" ht="30.75" thickBot="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/>
      <c r="H2" s="6"/>
      <c r="I2" s="7"/>
      <c r="J2" s="8"/>
      <c r="K2" s="9"/>
      <c r="L2" s="10"/>
      <c r="M2" s="9"/>
      <c r="N2" s="11"/>
      <c r="O2" s="9"/>
      <c r="P2" s="12"/>
      <c r="Q2" s="9"/>
      <c r="R2" s="13"/>
      <c r="S2" s="9"/>
      <c r="T2" s="14"/>
      <c r="U2" s="9"/>
      <c r="V2" s="15"/>
      <c r="W2" s="9"/>
      <c r="X2" s="16"/>
      <c r="Y2" s="9"/>
      <c r="Z2" s="17"/>
      <c r="AA2" s="18" t="s">
        <v>7</v>
      </c>
    </row>
    <row r="3" spans="1:28">
      <c r="A3" s="112" t="s">
        <v>84</v>
      </c>
      <c r="B3" s="113"/>
      <c r="C3" s="113"/>
      <c r="D3" s="113"/>
      <c r="E3" s="113"/>
      <c r="F3" s="113"/>
      <c r="G3" s="19"/>
      <c r="H3" s="110">
        <v>24480000</v>
      </c>
      <c r="I3" s="20"/>
      <c r="J3" s="110">
        <v>22100000</v>
      </c>
      <c r="K3" s="20"/>
      <c r="L3" s="110">
        <v>19550000</v>
      </c>
      <c r="M3" s="20"/>
      <c r="N3" s="110">
        <v>17000000</v>
      </c>
      <c r="O3" s="20"/>
      <c r="P3" s="110">
        <v>14450000</v>
      </c>
      <c r="Q3" s="20"/>
      <c r="R3" s="110">
        <v>11900000</v>
      </c>
      <c r="S3" s="20"/>
      <c r="T3" s="110">
        <v>9350000</v>
      </c>
      <c r="U3" s="20"/>
      <c r="V3" s="110">
        <v>6970000</v>
      </c>
      <c r="W3" s="20"/>
      <c r="X3" s="110">
        <v>4760000</v>
      </c>
      <c r="Y3" s="20"/>
      <c r="Z3" s="110">
        <v>3740000</v>
      </c>
      <c r="AA3" s="111">
        <v>41547</v>
      </c>
      <c r="AB3" s="109"/>
    </row>
    <row r="4" spans="1:28" ht="9.9499999999999993" customHeight="1" thickBot="1">
      <c r="A4" s="115" t="s">
        <v>8</v>
      </c>
      <c r="B4" s="116"/>
      <c r="C4" s="116"/>
      <c r="D4" s="116"/>
      <c r="E4" s="116"/>
      <c r="F4" s="116"/>
      <c r="G4" s="21"/>
      <c r="H4" s="117"/>
      <c r="I4" s="22"/>
      <c r="J4" s="117"/>
      <c r="K4" s="22"/>
      <c r="L4" s="117"/>
      <c r="M4" s="22"/>
      <c r="N4" s="117"/>
      <c r="O4" s="22"/>
      <c r="P4" s="117"/>
      <c r="Q4" s="22"/>
      <c r="R4" s="117"/>
      <c r="S4" s="22"/>
      <c r="T4" s="117"/>
      <c r="U4" s="22"/>
      <c r="V4" s="117"/>
      <c r="W4" s="22"/>
      <c r="X4" s="117"/>
      <c r="Y4" s="22"/>
      <c r="Z4" s="117"/>
      <c r="AA4" s="114"/>
      <c r="AB4" s="109"/>
    </row>
    <row r="5" spans="1:28" ht="15.75" customHeight="1">
      <c r="A5" s="112" t="s">
        <v>85</v>
      </c>
      <c r="B5" s="113"/>
      <c r="C5" s="113"/>
      <c r="D5" s="113"/>
      <c r="E5" s="113"/>
      <c r="F5" s="113"/>
      <c r="G5" s="113"/>
      <c r="H5" s="25">
        <v>13580000</v>
      </c>
      <c r="I5" s="25"/>
      <c r="J5" s="25">
        <v>12180000</v>
      </c>
      <c r="K5" s="25">
        <v>0</v>
      </c>
      <c r="L5" s="25">
        <v>10780000</v>
      </c>
      <c r="M5" s="25">
        <v>0</v>
      </c>
      <c r="N5" s="25">
        <v>9240000</v>
      </c>
      <c r="O5" s="25">
        <v>0</v>
      </c>
      <c r="P5" s="25">
        <v>7840000</v>
      </c>
      <c r="Q5" s="25">
        <v>0</v>
      </c>
      <c r="R5" s="25">
        <v>6300000</v>
      </c>
      <c r="S5" s="25">
        <v>0</v>
      </c>
      <c r="T5" s="25">
        <v>4900000</v>
      </c>
      <c r="U5" s="25">
        <v>0</v>
      </c>
      <c r="V5" s="25">
        <v>3500000</v>
      </c>
      <c r="W5" s="25">
        <v>0</v>
      </c>
      <c r="X5" s="25">
        <v>2520000</v>
      </c>
      <c r="Y5" s="25">
        <v>0</v>
      </c>
      <c r="Z5" s="25">
        <v>1960000</v>
      </c>
      <c r="AA5" s="111">
        <v>41561</v>
      </c>
    </row>
    <row r="6" spans="1:28" ht="9" customHeight="1">
      <c r="A6" s="103" t="s">
        <v>9</v>
      </c>
      <c r="B6" s="104"/>
      <c r="C6" s="104"/>
      <c r="D6" s="104"/>
      <c r="E6" s="104"/>
      <c r="F6" s="104"/>
      <c r="G6" s="23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107"/>
    </row>
    <row r="7" spans="1:28" ht="15.75" customHeight="1">
      <c r="A7" s="93" t="s">
        <v>86</v>
      </c>
      <c r="B7" s="101"/>
      <c r="C7" s="101"/>
      <c r="D7" s="101"/>
      <c r="E7" s="101"/>
      <c r="F7" s="101"/>
      <c r="G7" s="101"/>
      <c r="H7" s="25">
        <v>13260000</v>
      </c>
      <c r="I7" s="25"/>
      <c r="J7" s="25">
        <v>11940000</v>
      </c>
      <c r="K7" s="25">
        <v>0</v>
      </c>
      <c r="L7" s="25">
        <v>10620000</v>
      </c>
      <c r="M7" s="25">
        <v>0</v>
      </c>
      <c r="N7" s="25">
        <v>9270000</v>
      </c>
      <c r="O7" s="25">
        <v>0</v>
      </c>
      <c r="P7" s="25">
        <v>7950000</v>
      </c>
      <c r="Q7" s="25">
        <v>0</v>
      </c>
      <c r="R7" s="25">
        <v>6630000</v>
      </c>
      <c r="S7" s="25">
        <v>0</v>
      </c>
      <c r="T7" s="25">
        <v>5310000</v>
      </c>
      <c r="U7" s="25">
        <v>0</v>
      </c>
      <c r="V7" s="25">
        <v>3990000</v>
      </c>
      <c r="W7" s="25">
        <v>0</v>
      </c>
      <c r="X7" s="25">
        <v>2640000</v>
      </c>
      <c r="Y7" s="25">
        <v>0</v>
      </c>
      <c r="Z7" s="25">
        <v>1980000</v>
      </c>
      <c r="AA7" s="102">
        <v>41561</v>
      </c>
      <c r="AB7" s="109"/>
    </row>
    <row r="8" spans="1:28" ht="9.9499999999999993" customHeight="1" thickBot="1">
      <c r="A8" s="115" t="s">
        <v>10</v>
      </c>
      <c r="B8" s="116"/>
      <c r="C8" s="116"/>
      <c r="D8" s="116"/>
      <c r="E8" s="116"/>
      <c r="F8" s="116"/>
      <c r="G8" s="21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114"/>
      <c r="AB8" s="109"/>
    </row>
    <row r="9" spans="1:28" ht="15" customHeight="1">
      <c r="A9" s="112" t="s">
        <v>87</v>
      </c>
      <c r="B9" s="113"/>
      <c r="C9" s="113"/>
      <c r="D9" s="113"/>
      <c r="E9" s="113"/>
      <c r="F9" s="113"/>
      <c r="G9" s="24"/>
      <c r="H9" s="110">
        <v>3815000</v>
      </c>
      <c r="I9" s="20"/>
      <c r="J9" s="110">
        <v>3430000</v>
      </c>
      <c r="K9" s="20">
        <v>0</v>
      </c>
      <c r="L9" s="110">
        <v>3045000</v>
      </c>
      <c r="M9" s="20">
        <v>0</v>
      </c>
      <c r="N9" s="110">
        <v>2660000</v>
      </c>
      <c r="O9" s="20">
        <v>0</v>
      </c>
      <c r="P9" s="110">
        <v>2275000</v>
      </c>
      <c r="Q9" s="20">
        <v>0</v>
      </c>
      <c r="R9" s="110">
        <v>1890000</v>
      </c>
      <c r="S9" s="20">
        <v>0</v>
      </c>
      <c r="T9" s="110">
        <v>1505000</v>
      </c>
      <c r="U9" s="20">
        <v>0</v>
      </c>
      <c r="V9" s="110">
        <v>1120000</v>
      </c>
      <c r="W9" s="20">
        <v>0</v>
      </c>
      <c r="X9" s="110">
        <v>735000</v>
      </c>
      <c r="Y9" s="20">
        <v>0</v>
      </c>
      <c r="Z9" s="110">
        <v>595000</v>
      </c>
      <c r="AA9" s="111">
        <v>41561</v>
      </c>
      <c r="AB9" s="109"/>
    </row>
    <row r="10" spans="1:28" ht="9.9499999999999993" customHeight="1">
      <c r="A10" s="103" t="s">
        <v>11</v>
      </c>
      <c r="B10" s="104"/>
      <c r="C10" s="104"/>
      <c r="D10" s="104"/>
      <c r="E10" s="104"/>
      <c r="F10" s="104"/>
      <c r="G10" s="23"/>
      <c r="H10" s="106"/>
      <c r="I10" s="25"/>
      <c r="J10" s="106"/>
      <c r="K10" s="25">
        <v>0</v>
      </c>
      <c r="L10" s="106"/>
      <c r="M10" s="25">
        <v>0</v>
      </c>
      <c r="N10" s="106"/>
      <c r="O10" s="25">
        <v>0</v>
      </c>
      <c r="P10" s="106"/>
      <c r="Q10" s="25">
        <v>0</v>
      </c>
      <c r="R10" s="106"/>
      <c r="S10" s="25">
        <v>0</v>
      </c>
      <c r="T10" s="106"/>
      <c r="U10" s="25"/>
      <c r="V10" s="106"/>
      <c r="W10" s="25">
        <v>0</v>
      </c>
      <c r="X10" s="106"/>
      <c r="Y10" s="25">
        <v>0</v>
      </c>
      <c r="Z10" s="106"/>
      <c r="AA10" s="107"/>
      <c r="AB10" s="109"/>
    </row>
    <row r="11" spans="1:28">
      <c r="A11" s="93" t="s">
        <v>88</v>
      </c>
      <c r="B11" s="101"/>
      <c r="C11" s="101"/>
      <c r="D11" s="101"/>
      <c r="E11" s="101"/>
      <c r="F11" s="101"/>
      <c r="G11" s="23"/>
      <c r="H11" s="106">
        <v>13805000</v>
      </c>
      <c r="I11" s="25">
        <v>0</v>
      </c>
      <c r="J11" s="106">
        <v>12430000</v>
      </c>
      <c r="K11" s="25">
        <v>0</v>
      </c>
      <c r="L11" s="106">
        <v>11055000</v>
      </c>
      <c r="M11" s="25">
        <v>0</v>
      </c>
      <c r="N11" s="106">
        <v>9680000</v>
      </c>
      <c r="O11" s="25">
        <v>0</v>
      </c>
      <c r="P11" s="106">
        <v>8305000</v>
      </c>
      <c r="Q11" s="25">
        <v>0</v>
      </c>
      <c r="R11" s="106">
        <v>6930000</v>
      </c>
      <c r="S11" s="25">
        <v>0</v>
      </c>
      <c r="T11" s="106">
        <v>5500000</v>
      </c>
      <c r="U11" s="25">
        <v>0</v>
      </c>
      <c r="V11" s="106">
        <v>4125000</v>
      </c>
      <c r="W11" s="25">
        <v>0</v>
      </c>
      <c r="X11" s="106">
        <v>2750000</v>
      </c>
      <c r="Y11" s="25">
        <v>0</v>
      </c>
      <c r="Z11" s="106">
        <v>2090000</v>
      </c>
      <c r="AA11" s="102">
        <v>41547</v>
      </c>
    </row>
    <row r="12" spans="1:28" ht="22.5" customHeight="1">
      <c r="A12" s="108" t="s">
        <v>12</v>
      </c>
      <c r="B12" s="104"/>
      <c r="C12" s="104"/>
      <c r="D12" s="104"/>
      <c r="E12" s="104"/>
      <c r="F12" s="104"/>
      <c r="G12" s="23"/>
      <c r="H12" s="106"/>
      <c r="I12" s="25"/>
      <c r="J12" s="106"/>
      <c r="K12" s="25"/>
      <c r="L12" s="106"/>
      <c r="M12" s="25"/>
      <c r="N12" s="106"/>
      <c r="O12" s="25"/>
      <c r="P12" s="106"/>
      <c r="Q12" s="25"/>
      <c r="R12" s="106"/>
      <c r="S12" s="25"/>
      <c r="T12" s="106"/>
      <c r="U12" s="25"/>
      <c r="V12" s="106"/>
      <c r="W12" s="25"/>
      <c r="X12" s="106"/>
      <c r="Y12" s="25"/>
      <c r="Z12" s="106"/>
      <c r="AA12" s="107"/>
    </row>
    <row r="13" spans="1:28" ht="15" customHeight="1">
      <c r="A13" s="93" t="s">
        <v>89</v>
      </c>
      <c r="B13" s="101"/>
      <c r="C13" s="101"/>
      <c r="D13" s="101"/>
      <c r="E13" s="101"/>
      <c r="F13" s="101"/>
      <c r="G13" s="23"/>
      <c r="H13" s="25">
        <v>3605000</v>
      </c>
      <c r="I13" s="25"/>
      <c r="J13" s="25">
        <v>3220000</v>
      </c>
      <c r="K13" s="25">
        <v>0</v>
      </c>
      <c r="L13" s="25">
        <v>2835000</v>
      </c>
      <c r="M13" s="25">
        <v>0</v>
      </c>
      <c r="N13" s="25">
        <v>2415000</v>
      </c>
      <c r="O13" s="25">
        <v>0</v>
      </c>
      <c r="P13" s="25">
        <v>2030000</v>
      </c>
      <c r="Q13" s="25">
        <v>0</v>
      </c>
      <c r="R13" s="25">
        <v>1645000</v>
      </c>
      <c r="S13" s="25">
        <v>0</v>
      </c>
      <c r="T13" s="25">
        <v>1260000</v>
      </c>
      <c r="U13" s="25">
        <v>0</v>
      </c>
      <c r="V13" s="25">
        <v>875000</v>
      </c>
      <c r="W13" s="25">
        <v>0</v>
      </c>
      <c r="X13" s="25">
        <v>665000</v>
      </c>
      <c r="Y13" s="25">
        <v>0</v>
      </c>
      <c r="Z13" s="25">
        <v>525000</v>
      </c>
      <c r="AA13" s="102">
        <v>41575</v>
      </c>
    </row>
    <row r="14" spans="1:28" ht="9.9499999999999993" customHeight="1">
      <c r="A14" s="103" t="s">
        <v>13</v>
      </c>
      <c r="B14" s="104"/>
      <c r="C14" s="104"/>
      <c r="D14" s="104"/>
      <c r="E14" s="104"/>
      <c r="F14" s="104"/>
      <c r="G14" s="23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102"/>
    </row>
    <row r="15" spans="1:28" ht="15" customHeight="1">
      <c r="A15" s="93" t="s">
        <v>90</v>
      </c>
      <c r="B15" s="101"/>
      <c r="C15" s="101"/>
      <c r="D15" s="101"/>
      <c r="E15" s="101"/>
      <c r="F15" s="101"/>
      <c r="G15" s="23"/>
      <c r="H15" s="25">
        <v>3885000</v>
      </c>
      <c r="I15" s="25"/>
      <c r="J15" s="25">
        <v>3465000</v>
      </c>
      <c r="K15" s="25">
        <v>0</v>
      </c>
      <c r="L15" s="25">
        <v>3080000</v>
      </c>
      <c r="M15" s="25">
        <v>0</v>
      </c>
      <c r="N15" s="25">
        <v>2695000</v>
      </c>
      <c r="O15" s="25">
        <v>0</v>
      </c>
      <c r="P15" s="25">
        <v>2310000</v>
      </c>
      <c r="Q15" s="25">
        <v>0</v>
      </c>
      <c r="R15" s="25">
        <v>1925000</v>
      </c>
      <c r="S15" s="25">
        <v>0</v>
      </c>
      <c r="T15" s="25">
        <v>1540000</v>
      </c>
      <c r="U15" s="25">
        <v>0</v>
      </c>
      <c r="V15" s="25">
        <v>1155000</v>
      </c>
      <c r="W15" s="25">
        <v>0</v>
      </c>
      <c r="X15" s="25">
        <v>770000</v>
      </c>
      <c r="Y15" s="25">
        <v>0</v>
      </c>
      <c r="Z15" s="25">
        <v>630000</v>
      </c>
      <c r="AA15" s="102">
        <v>41575</v>
      </c>
    </row>
    <row r="16" spans="1:28" ht="9.9499999999999993" customHeight="1">
      <c r="A16" s="103" t="s">
        <v>14</v>
      </c>
      <c r="B16" s="104"/>
      <c r="C16" s="104"/>
      <c r="D16" s="104"/>
      <c r="E16" s="104"/>
      <c r="F16" s="104"/>
      <c r="G16" s="23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102"/>
    </row>
    <row r="17" spans="1:27">
      <c r="A17" s="93" t="s">
        <v>91</v>
      </c>
      <c r="B17" s="101"/>
      <c r="C17" s="101"/>
      <c r="D17" s="101"/>
      <c r="E17" s="101"/>
      <c r="F17" s="101"/>
      <c r="G17" s="23"/>
      <c r="H17" s="25">
        <v>3605000</v>
      </c>
      <c r="I17" s="25"/>
      <c r="J17" s="25">
        <v>3220000</v>
      </c>
      <c r="K17" s="25">
        <v>0</v>
      </c>
      <c r="L17" s="25">
        <v>2835000</v>
      </c>
      <c r="M17" s="25">
        <v>0</v>
      </c>
      <c r="N17" s="25">
        <v>2415000</v>
      </c>
      <c r="O17" s="25">
        <v>0</v>
      </c>
      <c r="P17" s="25">
        <v>2030000</v>
      </c>
      <c r="Q17" s="25">
        <v>0</v>
      </c>
      <c r="R17" s="25">
        <v>1645000</v>
      </c>
      <c r="S17" s="25">
        <v>0</v>
      </c>
      <c r="T17" s="25">
        <v>1260000</v>
      </c>
      <c r="U17" s="25">
        <v>0</v>
      </c>
      <c r="V17" s="25">
        <v>875000</v>
      </c>
      <c r="W17" s="25">
        <v>0</v>
      </c>
      <c r="X17" s="25">
        <v>665000</v>
      </c>
      <c r="Y17" s="25">
        <v>0</v>
      </c>
      <c r="Z17" s="25">
        <v>525000</v>
      </c>
      <c r="AA17" s="102">
        <v>41575</v>
      </c>
    </row>
    <row r="18" spans="1:27">
      <c r="A18" s="103" t="s">
        <v>15</v>
      </c>
      <c r="B18" s="104"/>
      <c r="C18" s="104"/>
      <c r="D18" s="104"/>
      <c r="E18" s="104"/>
      <c r="F18" s="104"/>
      <c r="G18" s="23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102"/>
    </row>
    <row r="19" spans="1:27">
      <c r="A19" s="93" t="s">
        <v>92</v>
      </c>
      <c r="B19" s="101"/>
      <c r="C19" s="101"/>
      <c r="D19" s="101"/>
      <c r="E19" s="101"/>
      <c r="F19" s="101"/>
      <c r="G19" s="23"/>
      <c r="H19" s="25">
        <v>3535000</v>
      </c>
      <c r="I19" s="25"/>
      <c r="J19" s="25">
        <v>3150000</v>
      </c>
      <c r="K19" s="25">
        <v>0</v>
      </c>
      <c r="L19" s="25">
        <v>2765000</v>
      </c>
      <c r="M19" s="25">
        <v>0</v>
      </c>
      <c r="N19" s="25">
        <v>2380000</v>
      </c>
      <c r="O19" s="25">
        <v>0</v>
      </c>
      <c r="P19" s="25">
        <v>1995000</v>
      </c>
      <c r="Q19" s="25">
        <v>0</v>
      </c>
      <c r="R19" s="25">
        <v>1610000</v>
      </c>
      <c r="S19" s="25">
        <v>0</v>
      </c>
      <c r="T19" s="25">
        <v>1225000</v>
      </c>
      <c r="U19" s="25">
        <v>0</v>
      </c>
      <c r="V19" s="25">
        <v>875000</v>
      </c>
      <c r="W19" s="25">
        <v>0</v>
      </c>
      <c r="X19" s="25">
        <v>630000</v>
      </c>
      <c r="Y19" s="25">
        <v>0</v>
      </c>
      <c r="Z19" s="25">
        <v>525000</v>
      </c>
      <c r="AA19" s="102">
        <v>41575</v>
      </c>
    </row>
    <row r="20" spans="1:27">
      <c r="A20" s="103" t="s">
        <v>16</v>
      </c>
      <c r="B20" s="104"/>
      <c r="C20" s="104"/>
      <c r="D20" s="104"/>
      <c r="E20" s="104"/>
      <c r="F20" s="104"/>
      <c r="G20" s="23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6"/>
      <c r="Y20" s="25"/>
      <c r="Z20" s="25"/>
      <c r="AA20" s="102"/>
    </row>
    <row r="21" spans="1:27">
      <c r="A21" s="93" t="s">
        <v>93</v>
      </c>
      <c r="B21" s="101"/>
      <c r="C21" s="101"/>
      <c r="D21" s="101"/>
      <c r="E21" s="101"/>
      <c r="F21" s="101"/>
      <c r="G21" s="23"/>
      <c r="H21" s="25">
        <v>3465000</v>
      </c>
      <c r="I21" s="25"/>
      <c r="J21" s="25">
        <v>3080000</v>
      </c>
      <c r="K21" s="25">
        <v>0</v>
      </c>
      <c r="L21" s="25">
        <v>2695000</v>
      </c>
      <c r="M21" s="25">
        <v>0</v>
      </c>
      <c r="N21" s="25">
        <v>2310000</v>
      </c>
      <c r="O21" s="25">
        <v>0</v>
      </c>
      <c r="P21" s="25">
        <v>1925000</v>
      </c>
      <c r="Q21" s="25">
        <v>0</v>
      </c>
      <c r="R21" s="25">
        <v>1540000</v>
      </c>
      <c r="S21" s="25">
        <v>0</v>
      </c>
      <c r="T21" s="25">
        <v>1155000</v>
      </c>
      <c r="U21" s="25">
        <v>0</v>
      </c>
      <c r="V21" s="25">
        <v>840000</v>
      </c>
      <c r="W21" s="25">
        <v>0</v>
      </c>
      <c r="X21" s="25">
        <v>630000</v>
      </c>
      <c r="Y21" s="25">
        <v>0</v>
      </c>
      <c r="Z21" s="25">
        <v>525000</v>
      </c>
      <c r="AA21" s="102">
        <v>41575</v>
      </c>
    </row>
    <row r="22" spans="1:27">
      <c r="A22" s="103" t="s">
        <v>17</v>
      </c>
      <c r="B22" s="104"/>
      <c r="C22" s="104"/>
      <c r="D22" s="104"/>
      <c r="E22" s="104"/>
      <c r="F22" s="104"/>
      <c r="G22" s="23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102"/>
    </row>
    <row r="23" spans="1:27">
      <c r="A23" s="93" t="s">
        <v>94</v>
      </c>
      <c r="B23" s="101"/>
      <c r="C23" s="101"/>
      <c r="D23" s="101"/>
      <c r="E23" s="101"/>
      <c r="F23" s="101"/>
      <c r="G23" s="23"/>
      <c r="H23" s="25">
        <v>3535000</v>
      </c>
      <c r="I23" s="25"/>
      <c r="J23" s="25">
        <v>3150000</v>
      </c>
      <c r="K23" s="25">
        <v>0</v>
      </c>
      <c r="L23" s="25">
        <v>2765000</v>
      </c>
      <c r="M23" s="25">
        <v>0</v>
      </c>
      <c r="N23" s="25">
        <v>2380000</v>
      </c>
      <c r="O23" s="25">
        <v>0</v>
      </c>
      <c r="P23" s="25">
        <v>1995000</v>
      </c>
      <c r="Q23" s="25">
        <v>0</v>
      </c>
      <c r="R23" s="25">
        <v>1610000</v>
      </c>
      <c r="S23" s="25">
        <v>0</v>
      </c>
      <c r="T23" s="25">
        <v>1225000</v>
      </c>
      <c r="U23" s="25">
        <v>0</v>
      </c>
      <c r="V23" s="25">
        <v>875000</v>
      </c>
      <c r="W23" s="25">
        <v>0</v>
      </c>
      <c r="X23" s="25">
        <v>630000</v>
      </c>
      <c r="Y23" s="25">
        <v>0</v>
      </c>
      <c r="Z23" s="25">
        <v>525000</v>
      </c>
      <c r="AA23" s="102">
        <v>41575</v>
      </c>
    </row>
    <row r="24" spans="1:27">
      <c r="A24" s="103" t="s">
        <v>18</v>
      </c>
      <c r="B24" s="104"/>
      <c r="C24" s="104"/>
      <c r="D24" s="104"/>
      <c r="E24" s="104"/>
      <c r="F24" s="104"/>
      <c r="G24" s="23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102"/>
    </row>
    <row r="25" spans="1:27">
      <c r="A25" s="93" t="s">
        <v>95</v>
      </c>
      <c r="B25" s="101"/>
      <c r="C25" s="101"/>
      <c r="D25" s="101"/>
      <c r="E25" s="101"/>
      <c r="F25" s="101"/>
      <c r="G25" s="23"/>
      <c r="H25" s="25">
        <v>3465000</v>
      </c>
      <c r="I25" s="25"/>
      <c r="J25" s="25">
        <v>3080000</v>
      </c>
      <c r="K25" s="25">
        <v>0</v>
      </c>
      <c r="L25" s="25">
        <v>2695000</v>
      </c>
      <c r="M25" s="25">
        <v>0</v>
      </c>
      <c r="N25" s="25">
        <v>2310000</v>
      </c>
      <c r="O25" s="25">
        <v>0</v>
      </c>
      <c r="P25" s="25">
        <v>1925000</v>
      </c>
      <c r="Q25" s="25">
        <v>0</v>
      </c>
      <c r="R25" s="25">
        <v>1540000</v>
      </c>
      <c r="S25" s="25">
        <v>0</v>
      </c>
      <c r="T25" s="25">
        <v>1155000</v>
      </c>
      <c r="U25" s="25">
        <v>0</v>
      </c>
      <c r="V25" s="25">
        <v>840000</v>
      </c>
      <c r="W25" s="25">
        <v>0</v>
      </c>
      <c r="X25" s="25">
        <v>630000</v>
      </c>
      <c r="Y25" s="25">
        <v>0</v>
      </c>
      <c r="Z25" s="25">
        <v>525000</v>
      </c>
      <c r="AA25" s="102">
        <v>41575</v>
      </c>
    </row>
    <row r="26" spans="1:27" ht="15.75" thickBot="1">
      <c r="A26" s="103" t="s">
        <v>19</v>
      </c>
      <c r="B26" s="104"/>
      <c r="C26" s="104"/>
      <c r="D26" s="104"/>
      <c r="E26" s="104"/>
      <c r="F26" s="104"/>
      <c r="G26" s="23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105"/>
    </row>
    <row r="27" spans="1:27" ht="15" customHeight="1">
      <c r="A27" s="97" t="s">
        <v>20</v>
      </c>
      <c r="B27" s="91">
        <v>1</v>
      </c>
      <c r="C27" s="27">
        <v>0.69791666666666663</v>
      </c>
      <c r="D27" s="91" t="s">
        <v>21</v>
      </c>
      <c r="E27" s="91" t="s">
        <v>35</v>
      </c>
      <c r="F27" s="91" t="s">
        <v>22</v>
      </c>
      <c r="G27" s="91"/>
      <c r="H27" s="20">
        <f>[1]PRICEARENA!H27*13000</f>
        <v>650000</v>
      </c>
      <c r="I27" s="20"/>
      <c r="J27" s="20">
        <f>[1]PRICEARENA!J27*13000</f>
        <v>585000</v>
      </c>
      <c r="K27" s="20"/>
      <c r="L27" s="20">
        <f>[1]PRICEARENA!L27*13000</f>
        <v>520000</v>
      </c>
      <c r="M27" s="20"/>
      <c r="N27" s="20">
        <f>[1]PRICEARENA!N27*13000</f>
        <v>455000</v>
      </c>
      <c r="O27" s="20"/>
      <c r="P27" s="20">
        <f>[1]PRICEARENA!P27*13000</f>
        <v>390000</v>
      </c>
      <c r="Q27" s="20"/>
      <c r="R27" s="20">
        <f>[1]PRICEARENA!R27*13000</f>
        <v>325000</v>
      </c>
      <c r="S27" s="20"/>
      <c r="T27" s="20">
        <f>[1]PRICEARENA!T27*13000</f>
        <v>260000</v>
      </c>
      <c r="U27" s="20"/>
      <c r="V27" s="20">
        <f>[1]PRICEARENA!V27*13000</f>
        <v>195000</v>
      </c>
      <c r="W27" s="20"/>
      <c r="X27" s="20">
        <f>[1]PRICEARENA!X27*13000</f>
        <v>130000</v>
      </c>
      <c r="Y27" s="20"/>
      <c r="Z27" s="20">
        <f>[1]PRICEARENA!Z27*13000</f>
        <v>104000</v>
      </c>
      <c r="AA27" s="28">
        <v>41603</v>
      </c>
    </row>
    <row r="28" spans="1:27">
      <c r="A28" s="92"/>
      <c r="B28" s="89">
        <v>3</v>
      </c>
      <c r="C28" s="29">
        <v>0.86458333333333337</v>
      </c>
      <c r="D28" s="89" t="s">
        <v>23</v>
      </c>
      <c r="E28" s="89" t="s">
        <v>24</v>
      </c>
      <c r="F28" s="89" t="s">
        <v>22</v>
      </c>
      <c r="G28" s="89"/>
      <c r="H28" s="25">
        <f>[1]PRICEARENA!H28*13000</f>
        <v>650000</v>
      </c>
      <c r="I28" s="25"/>
      <c r="J28" s="25">
        <f>[1]PRICEARENA!J28*13000</f>
        <v>585000</v>
      </c>
      <c r="K28" s="25"/>
      <c r="L28" s="25">
        <f>[1]PRICEARENA!L28*13000</f>
        <v>520000</v>
      </c>
      <c r="M28" s="25"/>
      <c r="N28" s="25">
        <f>[1]PRICEARENA!N28*13000</f>
        <v>455000</v>
      </c>
      <c r="O28" s="25"/>
      <c r="P28" s="25">
        <f>[1]PRICEARENA!P28*13000</f>
        <v>390000</v>
      </c>
      <c r="Q28" s="25"/>
      <c r="R28" s="25">
        <f>[1]PRICEARENA!R28*13000</f>
        <v>325000</v>
      </c>
      <c r="S28" s="25"/>
      <c r="T28" s="25">
        <f>[1]PRICEARENA!T28*13000</f>
        <v>260000</v>
      </c>
      <c r="U28" s="25"/>
      <c r="V28" s="25">
        <f>[1]PRICEARENA!V28*13000</f>
        <v>195000</v>
      </c>
      <c r="W28" s="25"/>
      <c r="X28" s="25">
        <f>[1]PRICEARENA!X28*13000</f>
        <v>130000</v>
      </c>
      <c r="Y28" s="25"/>
      <c r="Z28" s="25">
        <f>[1]PRICEARENA!Z28*13000</f>
        <v>104000</v>
      </c>
      <c r="AA28" s="30">
        <v>41589</v>
      </c>
    </row>
    <row r="29" spans="1:27">
      <c r="A29" s="92"/>
      <c r="B29" s="95" t="s">
        <v>106</v>
      </c>
      <c r="C29" s="95"/>
      <c r="D29" s="95"/>
      <c r="E29" s="95"/>
      <c r="F29" s="95"/>
      <c r="G29" s="89"/>
      <c r="H29" s="25">
        <v>1170000</v>
      </c>
      <c r="I29" s="25"/>
      <c r="J29" s="25">
        <v>1050000</v>
      </c>
      <c r="K29" s="25">
        <v>0</v>
      </c>
      <c r="L29" s="25">
        <v>940000</v>
      </c>
      <c r="M29" s="25">
        <v>0</v>
      </c>
      <c r="N29" s="25">
        <v>820000</v>
      </c>
      <c r="O29" s="25">
        <v>0</v>
      </c>
      <c r="P29" s="25">
        <v>700000</v>
      </c>
      <c r="Q29" s="25">
        <v>0</v>
      </c>
      <c r="R29" s="25">
        <v>590000</v>
      </c>
      <c r="S29" s="25">
        <v>0</v>
      </c>
      <c r="T29" s="25">
        <v>470000</v>
      </c>
      <c r="U29" s="25">
        <v>0</v>
      </c>
      <c r="V29" s="25">
        <v>350000</v>
      </c>
      <c r="W29" s="25">
        <v>0</v>
      </c>
      <c r="X29" s="25">
        <v>230000</v>
      </c>
      <c r="Y29" s="25">
        <v>0</v>
      </c>
      <c r="Z29" s="25">
        <v>190000</v>
      </c>
      <c r="AA29" s="30">
        <v>41603</v>
      </c>
    </row>
    <row r="30" spans="1:27" ht="15" customHeight="1">
      <c r="A30" s="92" t="s">
        <v>26</v>
      </c>
      <c r="B30" s="89">
        <v>5</v>
      </c>
      <c r="C30" s="29">
        <v>0.53125</v>
      </c>
      <c r="D30" s="89" t="s">
        <v>27</v>
      </c>
      <c r="E30" s="89" t="s">
        <v>28</v>
      </c>
      <c r="F30" s="89" t="s">
        <v>29</v>
      </c>
      <c r="G30" s="89"/>
      <c r="H30" s="25">
        <f>[1]PRICEARENA!H30*13000</f>
        <v>520000</v>
      </c>
      <c r="I30" s="25"/>
      <c r="J30" s="25">
        <f>[1]PRICEARENA!J30*13000</f>
        <v>455000</v>
      </c>
      <c r="K30" s="25"/>
      <c r="L30" s="25">
        <f>[1]PRICEARENA!L30*13000</f>
        <v>390000</v>
      </c>
      <c r="M30" s="25"/>
      <c r="N30" s="25">
        <f>[1]PRICEARENA!N30*13000</f>
        <v>325000</v>
      </c>
      <c r="O30" s="25"/>
      <c r="P30" s="25">
        <f>[1]PRICEARENA!P30*13000</f>
        <v>260000</v>
      </c>
      <c r="Q30" s="25"/>
      <c r="R30" s="25">
        <f>[1]PRICEARENA!R30*13000</f>
        <v>195000</v>
      </c>
      <c r="S30" s="25"/>
      <c r="T30" s="25">
        <f>[1]PRICEARENA!T30*13000</f>
        <v>130000</v>
      </c>
      <c r="U30" s="25"/>
      <c r="V30" s="25">
        <f>[1]PRICEARENA!V30*13000</f>
        <v>104000</v>
      </c>
      <c r="W30" s="25"/>
      <c r="X30" s="25">
        <f>[1]PRICEARENA!X30*13000</f>
        <v>78000</v>
      </c>
      <c r="Y30" s="25"/>
      <c r="Z30" s="25">
        <f>[1]PRICEARENA!Z30*13000</f>
        <v>78000</v>
      </c>
      <c r="AA30" s="30">
        <v>41603</v>
      </c>
    </row>
    <row r="31" spans="1:27">
      <c r="A31" s="92"/>
      <c r="B31" s="89">
        <v>7</v>
      </c>
      <c r="C31" s="29">
        <v>0.69791666666666663</v>
      </c>
      <c r="D31" s="89" t="s">
        <v>30</v>
      </c>
      <c r="E31" s="89" t="s">
        <v>31</v>
      </c>
      <c r="F31" s="89" t="s">
        <v>32</v>
      </c>
      <c r="G31" s="89"/>
      <c r="H31" s="25">
        <f>[1]PRICEARENA!H31*13000</f>
        <v>585000</v>
      </c>
      <c r="I31" s="25"/>
      <c r="J31" s="25">
        <f>[1]PRICEARENA!J31*13000</f>
        <v>520000</v>
      </c>
      <c r="K31" s="25"/>
      <c r="L31" s="25">
        <f>[1]PRICEARENA!L31*13000</f>
        <v>455000</v>
      </c>
      <c r="M31" s="25"/>
      <c r="N31" s="25">
        <f>[1]PRICEARENA!N31*13000</f>
        <v>390000</v>
      </c>
      <c r="O31" s="25"/>
      <c r="P31" s="25">
        <f>[1]PRICEARENA!P31*13000</f>
        <v>325000</v>
      </c>
      <c r="Q31" s="25"/>
      <c r="R31" s="25">
        <f>[1]PRICEARENA!R31*13000</f>
        <v>260000</v>
      </c>
      <c r="S31" s="25"/>
      <c r="T31" s="25">
        <f>[1]PRICEARENA!T31*13000</f>
        <v>195000</v>
      </c>
      <c r="U31" s="25"/>
      <c r="V31" s="25">
        <f>[1]PRICEARENA!V31*13000</f>
        <v>130000</v>
      </c>
      <c r="W31" s="25"/>
      <c r="X31" s="25">
        <f>[1]PRICEARENA!X31*13000</f>
        <v>104000</v>
      </c>
      <c r="Y31" s="25"/>
      <c r="Z31" s="25">
        <f>[1]PRICEARENA!Z31*13000</f>
        <v>78000</v>
      </c>
      <c r="AA31" s="30">
        <v>41603</v>
      </c>
    </row>
    <row r="32" spans="1:27">
      <c r="A32" s="92"/>
      <c r="B32" s="89">
        <v>9</v>
      </c>
      <c r="C32" s="29">
        <v>0.86458333333333337</v>
      </c>
      <c r="D32" s="89" t="s">
        <v>24</v>
      </c>
      <c r="E32" s="89" t="s">
        <v>21</v>
      </c>
      <c r="F32" s="89" t="s">
        <v>32</v>
      </c>
      <c r="G32" s="89"/>
      <c r="H32" s="25">
        <f>[1]PRICEARENA!H32*13000</f>
        <v>585000</v>
      </c>
      <c r="I32" s="25"/>
      <c r="J32" s="25">
        <f>[1]PRICEARENA!J32*13000</f>
        <v>520000</v>
      </c>
      <c r="K32" s="25"/>
      <c r="L32" s="25">
        <f>[1]PRICEARENA!L32*13000</f>
        <v>455000</v>
      </c>
      <c r="M32" s="25"/>
      <c r="N32" s="25">
        <f>[1]PRICEARENA!N32*13000</f>
        <v>390000</v>
      </c>
      <c r="O32" s="25"/>
      <c r="P32" s="25">
        <f>[1]PRICEARENA!P32*13000</f>
        <v>325000</v>
      </c>
      <c r="Q32" s="25"/>
      <c r="R32" s="25">
        <f>[1]PRICEARENA!R32*13000</f>
        <v>260000</v>
      </c>
      <c r="S32" s="25"/>
      <c r="T32" s="25">
        <f>[1]PRICEARENA!T32*13000</f>
        <v>195000</v>
      </c>
      <c r="U32" s="25"/>
      <c r="V32" s="25">
        <f>[1]PRICEARENA!V32*13000</f>
        <v>130000</v>
      </c>
      <c r="W32" s="25"/>
      <c r="X32" s="25">
        <f>[1]PRICEARENA!X32*13000</f>
        <v>104000</v>
      </c>
      <c r="Y32" s="25"/>
      <c r="Z32" s="25">
        <f>[1]PRICEARENA!Z32*13000</f>
        <v>78000</v>
      </c>
      <c r="AA32" s="30">
        <v>41603</v>
      </c>
    </row>
    <row r="33" spans="1:27">
      <c r="A33" s="92"/>
      <c r="B33" s="95" t="s">
        <v>107</v>
      </c>
      <c r="C33" s="95"/>
      <c r="D33" s="95"/>
      <c r="E33" s="95"/>
      <c r="F33" s="95"/>
      <c r="G33" s="89"/>
      <c r="H33" s="25">
        <v>1515000</v>
      </c>
      <c r="I33" s="25"/>
      <c r="J33" s="25">
        <v>1350000</v>
      </c>
      <c r="K33" s="25">
        <v>0</v>
      </c>
      <c r="L33" s="25">
        <v>1170000</v>
      </c>
      <c r="M33" s="25">
        <v>0</v>
      </c>
      <c r="N33" s="25">
        <v>990000</v>
      </c>
      <c r="O33" s="25">
        <v>0</v>
      </c>
      <c r="P33" s="25">
        <v>825000</v>
      </c>
      <c r="Q33" s="25">
        <v>0</v>
      </c>
      <c r="R33" s="25">
        <v>645000</v>
      </c>
      <c r="S33" s="25">
        <v>0</v>
      </c>
      <c r="T33" s="25">
        <v>465000</v>
      </c>
      <c r="U33" s="25">
        <v>0</v>
      </c>
      <c r="V33" s="25">
        <v>330000</v>
      </c>
      <c r="W33" s="25">
        <v>0</v>
      </c>
      <c r="X33" s="25">
        <v>255000</v>
      </c>
      <c r="Y33" s="25">
        <v>0</v>
      </c>
      <c r="Z33" s="25">
        <v>210000</v>
      </c>
      <c r="AA33" s="30">
        <v>41589</v>
      </c>
    </row>
    <row r="34" spans="1:27" ht="15" customHeight="1">
      <c r="A34" s="92" t="s">
        <v>34</v>
      </c>
      <c r="B34" s="89">
        <v>11</v>
      </c>
      <c r="C34" s="29">
        <v>0.57291666666666663</v>
      </c>
      <c r="D34" s="89" t="s">
        <v>27</v>
      </c>
      <c r="E34" s="89" t="s">
        <v>30</v>
      </c>
      <c r="F34" s="89" t="s">
        <v>29</v>
      </c>
      <c r="G34" s="89"/>
      <c r="H34" s="25">
        <f>[1]PRICEARENA!H34*13000</f>
        <v>520000</v>
      </c>
      <c r="I34" s="25"/>
      <c r="J34" s="25">
        <f>[1]PRICEARENA!J34*13000</f>
        <v>455000</v>
      </c>
      <c r="K34" s="25"/>
      <c r="L34" s="25">
        <f>[1]PRICEARENA!L34*13000</f>
        <v>390000</v>
      </c>
      <c r="M34" s="25"/>
      <c r="N34" s="25">
        <f>[1]PRICEARENA!N34*13000</f>
        <v>325000</v>
      </c>
      <c r="O34" s="25"/>
      <c r="P34" s="25">
        <f>[1]PRICEARENA!P34*13000</f>
        <v>260000</v>
      </c>
      <c r="Q34" s="25"/>
      <c r="R34" s="25">
        <f>[1]PRICEARENA!R34*13000</f>
        <v>195000</v>
      </c>
      <c r="S34" s="25"/>
      <c r="T34" s="25">
        <f>[1]PRICEARENA!T34*13000</f>
        <v>130000</v>
      </c>
      <c r="U34" s="25"/>
      <c r="V34" s="25">
        <f>[1]PRICEARENA!V34*13000</f>
        <v>104000</v>
      </c>
      <c r="W34" s="25"/>
      <c r="X34" s="25">
        <f>[1]PRICEARENA!X34*13000</f>
        <v>78000</v>
      </c>
      <c r="Y34" s="25"/>
      <c r="Z34" s="25">
        <f>[1]PRICEARENA!Z34*13000</f>
        <v>78000</v>
      </c>
      <c r="AA34" s="30">
        <v>41603</v>
      </c>
    </row>
    <row r="35" spans="1:27">
      <c r="A35" s="92"/>
      <c r="B35" s="89">
        <v>13</v>
      </c>
      <c r="C35" s="29">
        <v>0.72916666666666663</v>
      </c>
      <c r="D35" s="89" t="s">
        <v>28</v>
      </c>
      <c r="E35" s="89" t="s">
        <v>23</v>
      </c>
      <c r="F35" s="89" t="s">
        <v>22</v>
      </c>
      <c r="G35" s="89"/>
      <c r="H35" s="25">
        <f>[1]PRICEARENA!H35*13000</f>
        <v>650000</v>
      </c>
      <c r="I35" s="25"/>
      <c r="J35" s="25">
        <f>[1]PRICEARENA!J35*13000</f>
        <v>585000</v>
      </c>
      <c r="K35" s="25"/>
      <c r="L35" s="25">
        <f>[1]PRICEARENA!L35*13000</f>
        <v>520000</v>
      </c>
      <c r="M35" s="25"/>
      <c r="N35" s="25">
        <f>[1]PRICEARENA!N35*13000</f>
        <v>455000</v>
      </c>
      <c r="O35" s="25"/>
      <c r="P35" s="25">
        <f>[1]PRICEARENA!P35*13000</f>
        <v>390000</v>
      </c>
      <c r="Q35" s="25"/>
      <c r="R35" s="25">
        <f>[1]PRICEARENA!R35*13000</f>
        <v>325000</v>
      </c>
      <c r="S35" s="25"/>
      <c r="T35" s="25">
        <f>[1]PRICEARENA!T35*13000</f>
        <v>260000</v>
      </c>
      <c r="U35" s="25"/>
      <c r="V35" s="25">
        <f>[1]PRICEARENA!V35*13000</f>
        <v>195000</v>
      </c>
      <c r="W35" s="25"/>
      <c r="X35" s="25">
        <f>[1]PRICEARENA!X35*13000</f>
        <v>130000</v>
      </c>
      <c r="Y35" s="25"/>
      <c r="Z35" s="25">
        <f>[1]PRICEARENA!Z35*13000</f>
        <v>104000</v>
      </c>
      <c r="AA35" s="30">
        <v>41603</v>
      </c>
    </row>
    <row r="36" spans="1:27">
      <c r="A36" s="92"/>
      <c r="B36" s="89">
        <v>15</v>
      </c>
      <c r="C36" s="29">
        <v>0.875</v>
      </c>
      <c r="D36" s="89" t="s">
        <v>31</v>
      </c>
      <c r="E36" s="89" t="s">
        <v>35</v>
      </c>
      <c r="F36" s="89" t="s">
        <v>22</v>
      </c>
      <c r="G36" s="89"/>
      <c r="H36" s="25">
        <f>[1]PRICEARENA!H36*13000</f>
        <v>650000</v>
      </c>
      <c r="I36" s="25"/>
      <c r="J36" s="25">
        <f>[1]PRICEARENA!J36*13000</f>
        <v>585000</v>
      </c>
      <c r="K36" s="25"/>
      <c r="L36" s="25">
        <f>[1]PRICEARENA!L36*13000</f>
        <v>520000</v>
      </c>
      <c r="M36" s="25"/>
      <c r="N36" s="25">
        <f>[1]PRICEARENA!N36*13000</f>
        <v>455000</v>
      </c>
      <c r="O36" s="25"/>
      <c r="P36" s="25">
        <f>[1]PRICEARENA!P36*13000</f>
        <v>390000</v>
      </c>
      <c r="Q36" s="25"/>
      <c r="R36" s="25">
        <f>[1]PRICEARENA!R36*13000</f>
        <v>325000</v>
      </c>
      <c r="S36" s="25"/>
      <c r="T36" s="25">
        <f>[1]PRICEARENA!T36*13000</f>
        <v>260000</v>
      </c>
      <c r="U36" s="25"/>
      <c r="V36" s="25">
        <f>[1]PRICEARENA!V36*13000</f>
        <v>195000</v>
      </c>
      <c r="W36" s="25"/>
      <c r="X36" s="25">
        <f>[1]PRICEARENA!X36*13000</f>
        <v>130000</v>
      </c>
      <c r="Y36" s="25"/>
      <c r="Z36" s="25">
        <f>[1]PRICEARENA!Z36*13000</f>
        <v>104000</v>
      </c>
      <c r="AA36" s="30">
        <v>41603</v>
      </c>
    </row>
    <row r="37" spans="1:27">
      <c r="A37" s="92"/>
      <c r="B37" s="95" t="s">
        <v>108</v>
      </c>
      <c r="C37" s="95"/>
      <c r="D37" s="95"/>
      <c r="E37" s="95"/>
      <c r="F37" s="95"/>
      <c r="G37" s="89"/>
      <c r="H37" s="25">
        <v>1635000</v>
      </c>
      <c r="I37" s="25"/>
      <c r="J37" s="25">
        <v>1470000</v>
      </c>
      <c r="K37" s="25">
        <v>0</v>
      </c>
      <c r="L37" s="25">
        <v>1290000</v>
      </c>
      <c r="M37" s="25">
        <v>0</v>
      </c>
      <c r="N37" s="25">
        <v>1110000</v>
      </c>
      <c r="O37" s="25">
        <v>0</v>
      </c>
      <c r="P37" s="25">
        <v>930000</v>
      </c>
      <c r="Q37" s="25">
        <v>0</v>
      </c>
      <c r="R37" s="25">
        <v>765000</v>
      </c>
      <c r="S37" s="25">
        <v>0</v>
      </c>
      <c r="T37" s="25">
        <v>585000</v>
      </c>
      <c r="U37" s="25">
        <v>0</v>
      </c>
      <c r="V37" s="25">
        <v>450000</v>
      </c>
      <c r="W37" s="25">
        <v>0</v>
      </c>
      <c r="X37" s="25">
        <v>300000</v>
      </c>
      <c r="Y37" s="25">
        <v>0</v>
      </c>
      <c r="Z37" s="25">
        <v>255000</v>
      </c>
      <c r="AA37" s="30">
        <v>41589</v>
      </c>
    </row>
    <row r="38" spans="1:27" ht="15" customHeight="1">
      <c r="A38" s="92" t="s">
        <v>37</v>
      </c>
      <c r="B38" s="89">
        <v>17</v>
      </c>
      <c r="C38" s="29">
        <v>0.69791666666666663</v>
      </c>
      <c r="D38" s="89" t="s">
        <v>23</v>
      </c>
      <c r="E38" s="89" t="s">
        <v>21</v>
      </c>
      <c r="F38" s="89" t="s">
        <v>22</v>
      </c>
      <c r="G38" s="89"/>
      <c r="H38" s="25">
        <f>[1]PRICEARENA!H38*13000</f>
        <v>650000</v>
      </c>
      <c r="I38" s="25"/>
      <c r="J38" s="25">
        <f>[1]PRICEARENA!J38*13000</f>
        <v>585000</v>
      </c>
      <c r="K38" s="25"/>
      <c r="L38" s="25">
        <f>[1]PRICEARENA!L38*13000</f>
        <v>520000</v>
      </c>
      <c r="M38" s="25"/>
      <c r="N38" s="25">
        <f>[1]PRICEARENA!N38*13000</f>
        <v>455000</v>
      </c>
      <c r="O38" s="25"/>
      <c r="P38" s="25">
        <f>[1]PRICEARENA!P38*13000</f>
        <v>390000</v>
      </c>
      <c r="Q38" s="25"/>
      <c r="R38" s="25">
        <f>[1]PRICEARENA!R38*13000</f>
        <v>325000</v>
      </c>
      <c r="S38" s="25"/>
      <c r="T38" s="25">
        <f>[1]PRICEARENA!T38*13000</f>
        <v>260000</v>
      </c>
      <c r="U38" s="25"/>
      <c r="V38" s="25">
        <f>[1]PRICEARENA!V38*13000</f>
        <v>195000</v>
      </c>
      <c r="W38" s="25"/>
      <c r="X38" s="25">
        <f>[1]PRICEARENA!X38*13000</f>
        <v>130000</v>
      </c>
      <c r="Y38" s="25"/>
      <c r="Z38" s="25">
        <f>[1]PRICEARENA!Z38*13000</f>
        <v>104000</v>
      </c>
      <c r="AA38" s="30">
        <v>41603</v>
      </c>
    </row>
    <row r="39" spans="1:27">
      <c r="A39" s="92"/>
      <c r="B39" s="89">
        <v>19</v>
      </c>
      <c r="C39" s="29">
        <v>0.86458333333333337</v>
      </c>
      <c r="D39" s="89" t="s">
        <v>24</v>
      </c>
      <c r="E39" s="89" t="s">
        <v>35</v>
      </c>
      <c r="F39" s="89" t="s">
        <v>22</v>
      </c>
      <c r="G39" s="89"/>
      <c r="H39" s="25">
        <f>[1]PRICEARENA!H39*13000</f>
        <v>650000</v>
      </c>
      <c r="I39" s="25"/>
      <c r="J39" s="25">
        <f>[1]PRICEARENA!J39*13000</f>
        <v>585000</v>
      </c>
      <c r="K39" s="25"/>
      <c r="L39" s="25">
        <f>[1]PRICEARENA!L39*13000</f>
        <v>520000</v>
      </c>
      <c r="M39" s="25"/>
      <c r="N39" s="25">
        <f>[1]PRICEARENA!N39*13000</f>
        <v>455000</v>
      </c>
      <c r="O39" s="25"/>
      <c r="P39" s="25">
        <f>[1]PRICEARENA!P39*13000</f>
        <v>390000</v>
      </c>
      <c r="Q39" s="25"/>
      <c r="R39" s="25">
        <f>[1]PRICEARENA!R39*13000</f>
        <v>325000</v>
      </c>
      <c r="S39" s="25"/>
      <c r="T39" s="25">
        <f>[1]PRICEARENA!T39*13000</f>
        <v>260000</v>
      </c>
      <c r="U39" s="25"/>
      <c r="V39" s="25">
        <f>[1]PRICEARENA!V39*13000</f>
        <v>195000</v>
      </c>
      <c r="W39" s="25"/>
      <c r="X39" s="25">
        <f>[1]PRICEARENA!X39*13000</f>
        <v>130000</v>
      </c>
      <c r="Y39" s="25"/>
      <c r="Z39" s="25">
        <f>[1]PRICEARENA!Z39*13000</f>
        <v>104000</v>
      </c>
      <c r="AA39" s="30">
        <v>41603</v>
      </c>
    </row>
    <row r="40" spans="1:27">
      <c r="A40" s="92"/>
      <c r="B40" s="95" t="s">
        <v>109</v>
      </c>
      <c r="C40" s="95"/>
      <c r="D40" s="95"/>
      <c r="E40" s="95"/>
      <c r="F40" s="95"/>
      <c r="G40" s="89"/>
      <c r="H40" s="25">
        <v>1170000</v>
      </c>
      <c r="I40" s="25"/>
      <c r="J40" s="25">
        <v>1050000</v>
      </c>
      <c r="K40" s="25">
        <v>0</v>
      </c>
      <c r="L40" s="25">
        <v>940000</v>
      </c>
      <c r="M40" s="25">
        <v>0</v>
      </c>
      <c r="N40" s="25">
        <v>820000</v>
      </c>
      <c r="O40" s="25">
        <v>0</v>
      </c>
      <c r="P40" s="25">
        <v>700000</v>
      </c>
      <c r="Q40" s="25">
        <v>0</v>
      </c>
      <c r="R40" s="25">
        <v>590000</v>
      </c>
      <c r="S40" s="25">
        <v>0</v>
      </c>
      <c r="T40" s="25">
        <v>470000</v>
      </c>
      <c r="U40" s="25">
        <v>0</v>
      </c>
      <c r="V40" s="25">
        <v>350000</v>
      </c>
      <c r="W40" s="25">
        <v>0</v>
      </c>
      <c r="X40" s="25">
        <v>230000</v>
      </c>
      <c r="Y40" s="25">
        <v>0</v>
      </c>
      <c r="Z40" s="25">
        <v>190000</v>
      </c>
      <c r="AA40" s="30">
        <v>41589</v>
      </c>
    </row>
    <row r="41" spans="1:27" ht="15" customHeight="1">
      <c r="A41" s="92" t="s">
        <v>39</v>
      </c>
      <c r="B41" s="89">
        <v>21</v>
      </c>
      <c r="C41" s="29">
        <v>0.69791666666666663</v>
      </c>
      <c r="D41" s="89" t="s">
        <v>31</v>
      </c>
      <c r="E41" s="89" t="s">
        <v>27</v>
      </c>
      <c r="F41" s="89" t="s">
        <v>32</v>
      </c>
      <c r="G41" s="89"/>
      <c r="H41" s="25">
        <f>[1]PRICEARENA!H41*13000</f>
        <v>585000</v>
      </c>
      <c r="I41" s="25"/>
      <c r="J41" s="25">
        <f>[1]PRICEARENA!J41*13000</f>
        <v>520000</v>
      </c>
      <c r="K41" s="25"/>
      <c r="L41" s="25">
        <f>[1]PRICEARENA!L41*13000</f>
        <v>455000</v>
      </c>
      <c r="M41" s="25"/>
      <c r="N41" s="25">
        <f>[1]PRICEARENA!N41*13000</f>
        <v>390000</v>
      </c>
      <c r="O41" s="25"/>
      <c r="P41" s="25">
        <f>[1]PRICEARENA!P41*13000</f>
        <v>325000</v>
      </c>
      <c r="Q41" s="25"/>
      <c r="R41" s="25">
        <f>[1]PRICEARENA!R41*13000</f>
        <v>260000</v>
      </c>
      <c r="S41" s="25"/>
      <c r="T41" s="25">
        <f>[1]PRICEARENA!T41*13000</f>
        <v>195000</v>
      </c>
      <c r="U41" s="25"/>
      <c r="V41" s="25">
        <f>[1]PRICEARENA!V41*13000</f>
        <v>130000</v>
      </c>
      <c r="W41" s="25"/>
      <c r="X41" s="25">
        <f>[1]PRICEARENA!X41*13000</f>
        <v>104000</v>
      </c>
      <c r="Y41" s="25"/>
      <c r="Z41" s="25">
        <f>[1]PRICEARENA!Z41*13000</f>
        <v>78000</v>
      </c>
      <c r="AA41" s="30">
        <v>41603</v>
      </c>
    </row>
    <row r="42" spans="1:27">
      <c r="A42" s="92"/>
      <c r="B42" s="89">
        <v>23</v>
      </c>
      <c r="C42" s="29">
        <v>0.86458333333333337</v>
      </c>
      <c r="D42" s="89" t="s">
        <v>30</v>
      </c>
      <c r="E42" s="89" t="s">
        <v>28</v>
      </c>
      <c r="F42" s="89" t="s">
        <v>32</v>
      </c>
      <c r="G42" s="89"/>
      <c r="H42" s="25">
        <f>[1]PRICEARENA!H42*13000</f>
        <v>585000</v>
      </c>
      <c r="I42" s="25"/>
      <c r="J42" s="25">
        <f>[1]PRICEARENA!J42*13000</f>
        <v>520000</v>
      </c>
      <c r="K42" s="25"/>
      <c r="L42" s="25">
        <f>[1]PRICEARENA!L42*13000</f>
        <v>455000</v>
      </c>
      <c r="M42" s="25"/>
      <c r="N42" s="25">
        <f>[1]PRICEARENA!N42*13000</f>
        <v>390000</v>
      </c>
      <c r="O42" s="25"/>
      <c r="P42" s="25">
        <f>[1]PRICEARENA!P42*13000</f>
        <v>325000</v>
      </c>
      <c r="Q42" s="25"/>
      <c r="R42" s="25">
        <f>[1]PRICEARENA!R42*13000</f>
        <v>260000</v>
      </c>
      <c r="S42" s="25"/>
      <c r="T42" s="25">
        <f>[1]PRICEARENA!T42*13000</f>
        <v>195000</v>
      </c>
      <c r="U42" s="25"/>
      <c r="V42" s="25">
        <f>[1]PRICEARENA!V42*13000</f>
        <v>130000</v>
      </c>
      <c r="W42" s="25"/>
      <c r="X42" s="25">
        <f>[1]PRICEARENA!X42*13000</f>
        <v>104000</v>
      </c>
      <c r="Y42" s="25"/>
      <c r="Z42" s="25">
        <f>[1]PRICEARENA!Z42*13000</f>
        <v>78000</v>
      </c>
      <c r="AA42" s="30">
        <v>41603</v>
      </c>
    </row>
    <row r="43" spans="1:27">
      <c r="A43" s="92"/>
      <c r="B43" s="95" t="s">
        <v>110</v>
      </c>
      <c r="C43" s="95"/>
      <c r="D43" s="95"/>
      <c r="E43" s="95"/>
      <c r="F43" s="95"/>
      <c r="G43" s="89"/>
      <c r="H43" s="25">
        <v>1050000</v>
      </c>
      <c r="I43" s="25"/>
      <c r="J43" s="25">
        <v>940000</v>
      </c>
      <c r="K43" s="25">
        <v>0</v>
      </c>
      <c r="L43" s="25">
        <v>820000</v>
      </c>
      <c r="M43" s="25">
        <v>0</v>
      </c>
      <c r="N43" s="25">
        <v>700000</v>
      </c>
      <c r="O43" s="25">
        <v>0</v>
      </c>
      <c r="P43" s="25">
        <v>590000</v>
      </c>
      <c r="Q43" s="25">
        <v>0</v>
      </c>
      <c r="R43" s="25">
        <v>470000</v>
      </c>
      <c r="S43" s="25">
        <v>0</v>
      </c>
      <c r="T43" s="25">
        <v>350000</v>
      </c>
      <c r="U43" s="25">
        <v>0</v>
      </c>
      <c r="V43" s="25">
        <v>230000</v>
      </c>
      <c r="W43" s="25">
        <v>0</v>
      </c>
      <c r="X43" s="25">
        <v>190000</v>
      </c>
      <c r="Y43" s="25">
        <v>0</v>
      </c>
      <c r="Z43" s="25">
        <v>140000</v>
      </c>
      <c r="AA43" s="30">
        <v>41589</v>
      </c>
    </row>
    <row r="44" spans="1:27" ht="15" customHeight="1">
      <c r="A44" s="92" t="s">
        <v>41</v>
      </c>
      <c r="B44" s="89">
        <v>25</v>
      </c>
      <c r="C44" s="29">
        <v>0.69791666666666663</v>
      </c>
      <c r="D44" s="89" t="s">
        <v>21</v>
      </c>
      <c r="E44" s="89" t="s">
        <v>27</v>
      </c>
      <c r="F44" s="89" t="s">
        <v>32</v>
      </c>
      <c r="G44" s="89"/>
      <c r="H44" s="25">
        <f>[1]PRICEARENA!H44*13000</f>
        <v>585000</v>
      </c>
      <c r="I44" s="25"/>
      <c r="J44" s="25">
        <f>[1]PRICEARENA!J44*13000</f>
        <v>520000</v>
      </c>
      <c r="K44" s="25"/>
      <c r="L44" s="25">
        <f>[1]PRICEARENA!L44*13000</f>
        <v>455000</v>
      </c>
      <c r="M44" s="25"/>
      <c r="N44" s="25">
        <f>[1]PRICEARENA!N44*13000</f>
        <v>390000</v>
      </c>
      <c r="O44" s="25"/>
      <c r="P44" s="25">
        <f>[1]PRICEARENA!P44*13000</f>
        <v>325000</v>
      </c>
      <c r="Q44" s="25"/>
      <c r="R44" s="25">
        <f>[1]PRICEARENA!R44*13000</f>
        <v>260000</v>
      </c>
      <c r="S44" s="25"/>
      <c r="T44" s="25">
        <f>[1]PRICEARENA!T44*13000</f>
        <v>195000</v>
      </c>
      <c r="U44" s="25"/>
      <c r="V44" s="25">
        <f>[1]PRICEARENA!V44*13000</f>
        <v>130000</v>
      </c>
      <c r="W44" s="25"/>
      <c r="X44" s="25">
        <f>[1]PRICEARENA!X44*13000</f>
        <v>104000</v>
      </c>
      <c r="Y44" s="25"/>
      <c r="Z44" s="25">
        <f>[1]PRICEARENA!Z44*13000</f>
        <v>78000</v>
      </c>
      <c r="AA44" s="30">
        <v>41603</v>
      </c>
    </row>
    <row r="45" spans="1:27">
      <c r="A45" s="92"/>
      <c r="B45" s="89">
        <v>27</v>
      </c>
      <c r="C45" s="29">
        <v>0.86458333333333337</v>
      </c>
      <c r="D45" s="89" t="s">
        <v>35</v>
      </c>
      <c r="E45" s="89" t="s">
        <v>28</v>
      </c>
      <c r="F45" s="89" t="s">
        <v>22</v>
      </c>
      <c r="G45" s="89"/>
      <c r="H45" s="25">
        <f>[1]PRICEARENA!H45*13000</f>
        <v>650000</v>
      </c>
      <c r="I45" s="25"/>
      <c r="J45" s="25">
        <f>[1]PRICEARENA!J45*13000</f>
        <v>585000</v>
      </c>
      <c r="K45" s="25"/>
      <c r="L45" s="25">
        <f>[1]PRICEARENA!L45*13000</f>
        <v>520000</v>
      </c>
      <c r="M45" s="25"/>
      <c r="N45" s="25">
        <f>[1]PRICEARENA!N45*13000</f>
        <v>455000</v>
      </c>
      <c r="O45" s="25"/>
      <c r="P45" s="25">
        <f>[1]PRICEARENA!P45*13000</f>
        <v>390000</v>
      </c>
      <c r="Q45" s="25"/>
      <c r="R45" s="25">
        <f>[1]PRICEARENA!R45*13000</f>
        <v>325000</v>
      </c>
      <c r="S45" s="25"/>
      <c r="T45" s="25">
        <f>[1]PRICEARENA!T45*13000</f>
        <v>260000</v>
      </c>
      <c r="U45" s="25"/>
      <c r="V45" s="25">
        <f>[1]PRICEARENA!V45*13000</f>
        <v>195000</v>
      </c>
      <c r="W45" s="25"/>
      <c r="X45" s="25">
        <f>[1]PRICEARENA!X45*13000</f>
        <v>130000</v>
      </c>
      <c r="Y45" s="25"/>
      <c r="Z45" s="25">
        <f>[1]PRICEARENA!Z45*13000</f>
        <v>104000</v>
      </c>
      <c r="AA45" s="30">
        <v>41603</v>
      </c>
    </row>
    <row r="46" spans="1:27">
      <c r="A46" s="92"/>
      <c r="B46" s="95" t="s">
        <v>111</v>
      </c>
      <c r="C46" s="95"/>
      <c r="D46" s="95"/>
      <c r="E46" s="95"/>
      <c r="F46" s="95"/>
      <c r="G46" s="89"/>
      <c r="H46" s="25">
        <v>1110000</v>
      </c>
      <c r="I46" s="25"/>
      <c r="J46" s="25">
        <v>990000</v>
      </c>
      <c r="K46" s="25">
        <v>0</v>
      </c>
      <c r="L46" s="25">
        <v>880000</v>
      </c>
      <c r="M46" s="25">
        <v>0</v>
      </c>
      <c r="N46" s="25">
        <v>760000</v>
      </c>
      <c r="O46" s="25">
        <v>0</v>
      </c>
      <c r="P46" s="25">
        <v>640000</v>
      </c>
      <c r="Q46" s="25">
        <v>0</v>
      </c>
      <c r="R46" s="25">
        <v>530000</v>
      </c>
      <c r="S46" s="25">
        <v>0</v>
      </c>
      <c r="T46" s="25">
        <v>410000</v>
      </c>
      <c r="U46" s="25">
        <v>0</v>
      </c>
      <c r="V46" s="25">
        <v>290000</v>
      </c>
      <c r="W46" s="25">
        <v>0</v>
      </c>
      <c r="X46" s="25">
        <v>210000</v>
      </c>
      <c r="Y46" s="25">
        <v>0</v>
      </c>
      <c r="Z46" s="25">
        <v>160000</v>
      </c>
      <c r="AA46" s="30">
        <v>41589</v>
      </c>
    </row>
    <row r="47" spans="1:27" ht="15" customHeight="1">
      <c r="A47" s="92" t="s">
        <v>43</v>
      </c>
      <c r="B47" s="89">
        <v>29</v>
      </c>
      <c r="C47" s="29">
        <v>0.69791666666666663</v>
      </c>
      <c r="D47" s="89" t="s">
        <v>24</v>
      </c>
      <c r="E47" s="89" t="s">
        <v>30</v>
      </c>
      <c r="F47" s="89" t="s">
        <v>32</v>
      </c>
      <c r="G47" s="89"/>
      <c r="H47" s="25">
        <f>[1]PRICEARENA!H47*13000</f>
        <v>585000</v>
      </c>
      <c r="I47" s="25"/>
      <c r="J47" s="25">
        <f>[1]PRICEARENA!J47*13000</f>
        <v>520000</v>
      </c>
      <c r="K47" s="25"/>
      <c r="L47" s="25">
        <f>[1]PRICEARENA!L47*13000</f>
        <v>455000</v>
      </c>
      <c r="M47" s="25"/>
      <c r="N47" s="25">
        <f>[1]PRICEARENA!N47*13000</f>
        <v>390000</v>
      </c>
      <c r="O47" s="25"/>
      <c r="P47" s="25">
        <f>[1]PRICEARENA!P47*13000</f>
        <v>325000</v>
      </c>
      <c r="Q47" s="25"/>
      <c r="R47" s="25">
        <f>[1]PRICEARENA!R47*13000</f>
        <v>260000</v>
      </c>
      <c r="S47" s="25"/>
      <c r="T47" s="25">
        <f>[1]PRICEARENA!T47*13000</f>
        <v>195000</v>
      </c>
      <c r="U47" s="25"/>
      <c r="V47" s="25">
        <f>[1]PRICEARENA!V47*13000</f>
        <v>130000</v>
      </c>
      <c r="W47" s="25"/>
      <c r="X47" s="25">
        <f>[1]PRICEARENA!X47*13000</f>
        <v>104000</v>
      </c>
      <c r="Y47" s="25"/>
      <c r="Z47" s="25">
        <f>[1]PRICEARENA!Z47*13000</f>
        <v>78000</v>
      </c>
      <c r="AA47" s="30">
        <v>41603</v>
      </c>
    </row>
    <row r="48" spans="1:27">
      <c r="A48" s="92"/>
      <c r="B48" s="89">
        <v>31</v>
      </c>
      <c r="C48" s="29">
        <v>0.86458333333333337</v>
      </c>
      <c r="D48" s="89" t="s">
        <v>23</v>
      </c>
      <c r="E48" s="89" t="s">
        <v>31</v>
      </c>
      <c r="F48" s="89" t="s">
        <v>22</v>
      </c>
      <c r="G48" s="89"/>
      <c r="H48" s="25">
        <f>[1]PRICEARENA!H48*13000</f>
        <v>650000</v>
      </c>
      <c r="I48" s="25"/>
      <c r="J48" s="25">
        <f>[1]PRICEARENA!J48*13000</f>
        <v>585000</v>
      </c>
      <c r="K48" s="25"/>
      <c r="L48" s="25">
        <f>[1]PRICEARENA!L48*13000</f>
        <v>520000</v>
      </c>
      <c r="M48" s="25"/>
      <c r="N48" s="25">
        <f>[1]PRICEARENA!N48*13000</f>
        <v>455000</v>
      </c>
      <c r="O48" s="25"/>
      <c r="P48" s="25">
        <f>[1]PRICEARENA!P48*13000</f>
        <v>390000</v>
      </c>
      <c r="Q48" s="25"/>
      <c r="R48" s="25">
        <f>[1]PRICEARENA!R48*13000</f>
        <v>325000</v>
      </c>
      <c r="S48" s="25"/>
      <c r="T48" s="25">
        <f>[1]PRICEARENA!T48*13000</f>
        <v>260000</v>
      </c>
      <c r="U48" s="25"/>
      <c r="V48" s="25">
        <f>[1]PRICEARENA!V48*13000</f>
        <v>195000</v>
      </c>
      <c r="W48" s="25"/>
      <c r="X48" s="25">
        <f>[1]PRICEARENA!X48*13000</f>
        <v>130000</v>
      </c>
      <c r="Y48" s="25"/>
      <c r="Z48" s="25">
        <f>[1]PRICEARENA!Z48*13000</f>
        <v>104000</v>
      </c>
      <c r="AA48" s="30">
        <v>41603</v>
      </c>
    </row>
    <row r="49" spans="1:27">
      <c r="A49" s="92"/>
      <c r="B49" s="95" t="s">
        <v>112</v>
      </c>
      <c r="C49" s="95"/>
      <c r="D49" s="95"/>
      <c r="E49" s="95"/>
      <c r="F49" s="95"/>
      <c r="G49" s="89"/>
      <c r="H49" s="25">
        <v>1110000</v>
      </c>
      <c r="I49" s="25"/>
      <c r="J49" s="25">
        <v>990000</v>
      </c>
      <c r="K49" s="25">
        <v>0</v>
      </c>
      <c r="L49" s="25">
        <v>880000</v>
      </c>
      <c r="M49" s="25">
        <v>0</v>
      </c>
      <c r="N49" s="25">
        <v>760000</v>
      </c>
      <c r="O49" s="25">
        <v>0</v>
      </c>
      <c r="P49" s="25">
        <v>640000</v>
      </c>
      <c r="Q49" s="25">
        <v>0</v>
      </c>
      <c r="R49" s="25">
        <v>530000</v>
      </c>
      <c r="S49" s="25">
        <v>0</v>
      </c>
      <c r="T49" s="25">
        <v>410000</v>
      </c>
      <c r="U49" s="25">
        <v>0</v>
      </c>
      <c r="V49" s="25">
        <v>290000</v>
      </c>
      <c r="W49" s="25">
        <v>0</v>
      </c>
      <c r="X49" s="25">
        <v>210000</v>
      </c>
      <c r="Y49" s="25">
        <v>0</v>
      </c>
      <c r="Z49" s="25">
        <v>160000</v>
      </c>
      <c r="AA49" s="30">
        <v>41589</v>
      </c>
    </row>
    <row r="50" spans="1:27" ht="15" customHeight="1">
      <c r="A50" s="92" t="s">
        <v>45</v>
      </c>
      <c r="B50" s="89">
        <v>33</v>
      </c>
      <c r="C50" s="29">
        <v>0.69791666666666663</v>
      </c>
      <c r="D50" s="89" t="s">
        <v>28</v>
      </c>
      <c r="E50" s="89" t="s">
        <v>24</v>
      </c>
      <c r="F50" s="89" t="s">
        <v>32</v>
      </c>
      <c r="G50" s="89"/>
      <c r="H50" s="25">
        <f>[1]PRICEARENA!H50*13000</f>
        <v>585000</v>
      </c>
      <c r="I50" s="25"/>
      <c r="J50" s="25">
        <f>[1]PRICEARENA!J50*13000</f>
        <v>520000</v>
      </c>
      <c r="K50" s="25"/>
      <c r="L50" s="25">
        <f>[1]PRICEARENA!L50*13000</f>
        <v>455000</v>
      </c>
      <c r="M50" s="25"/>
      <c r="N50" s="25">
        <f>[1]PRICEARENA!N50*13000</f>
        <v>390000</v>
      </c>
      <c r="O50" s="25"/>
      <c r="P50" s="25">
        <f>[1]PRICEARENA!P50*13000</f>
        <v>325000</v>
      </c>
      <c r="Q50" s="25"/>
      <c r="R50" s="25">
        <f>[1]PRICEARENA!R50*13000</f>
        <v>260000</v>
      </c>
      <c r="S50" s="25"/>
      <c r="T50" s="25">
        <f>[1]PRICEARENA!T50*13000</f>
        <v>195000</v>
      </c>
      <c r="U50" s="25"/>
      <c r="V50" s="25">
        <f>[1]PRICEARENA!V50*13000</f>
        <v>130000</v>
      </c>
      <c r="W50" s="25"/>
      <c r="X50" s="25">
        <f>[1]PRICEARENA!X50*13000</f>
        <v>104000</v>
      </c>
      <c r="Y50" s="25"/>
      <c r="Z50" s="25">
        <f>[1]PRICEARENA!Z50*13000</f>
        <v>78000</v>
      </c>
      <c r="AA50" s="30">
        <v>41603</v>
      </c>
    </row>
    <row r="51" spans="1:27">
      <c r="A51" s="93"/>
      <c r="B51" s="89">
        <v>35</v>
      </c>
      <c r="C51" s="29">
        <v>0.86458333333333337</v>
      </c>
      <c r="D51" s="89" t="s">
        <v>31</v>
      </c>
      <c r="E51" s="89" t="s">
        <v>21</v>
      </c>
      <c r="F51" s="89" t="s">
        <v>32</v>
      </c>
      <c r="G51" s="89"/>
      <c r="H51" s="25">
        <f>[1]PRICEARENA!H51*13000</f>
        <v>585000</v>
      </c>
      <c r="I51" s="25"/>
      <c r="J51" s="25">
        <f>[1]PRICEARENA!J51*13000</f>
        <v>520000</v>
      </c>
      <c r="K51" s="25"/>
      <c r="L51" s="25">
        <f>[1]PRICEARENA!L51*13000</f>
        <v>455000</v>
      </c>
      <c r="M51" s="25"/>
      <c r="N51" s="25">
        <f>[1]PRICEARENA!N51*13000</f>
        <v>390000</v>
      </c>
      <c r="O51" s="25"/>
      <c r="P51" s="25">
        <f>[1]PRICEARENA!P51*13000</f>
        <v>325000</v>
      </c>
      <c r="Q51" s="25"/>
      <c r="R51" s="25">
        <f>[1]PRICEARENA!R51*13000</f>
        <v>260000</v>
      </c>
      <c r="S51" s="25"/>
      <c r="T51" s="25">
        <f>[1]PRICEARENA!T51*13000</f>
        <v>195000</v>
      </c>
      <c r="U51" s="25"/>
      <c r="V51" s="25">
        <f>[1]PRICEARENA!V51*13000</f>
        <v>130000</v>
      </c>
      <c r="W51" s="25"/>
      <c r="X51" s="25">
        <f>[1]PRICEARENA!X51*13000</f>
        <v>104000</v>
      </c>
      <c r="Y51" s="25"/>
      <c r="Z51" s="25">
        <f>[1]PRICEARENA!Z51*13000</f>
        <v>78000</v>
      </c>
      <c r="AA51" s="30">
        <v>41603</v>
      </c>
    </row>
    <row r="52" spans="1:27">
      <c r="A52" s="93"/>
      <c r="B52" s="95" t="s">
        <v>113</v>
      </c>
      <c r="C52" s="95"/>
      <c r="D52" s="95"/>
      <c r="E52" s="95"/>
      <c r="F52" s="95"/>
      <c r="G52" s="89"/>
      <c r="H52" s="25">
        <v>1050000</v>
      </c>
      <c r="I52" s="25"/>
      <c r="J52" s="25">
        <v>940000</v>
      </c>
      <c r="K52" s="25">
        <v>0</v>
      </c>
      <c r="L52" s="25">
        <v>820000</v>
      </c>
      <c r="M52" s="25">
        <v>0</v>
      </c>
      <c r="N52" s="25">
        <v>700000</v>
      </c>
      <c r="O52" s="25">
        <v>0</v>
      </c>
      <c r="P52" s="25">
        <v>590000</v>
      </c>
      <c r="Q52" s="25">
        <v>0</v>
      </c>
      <c r="R52" s="25">
        <v>470000</v>
      </c>
      <c r="S52" s="25">
        <v>0</v>
      </c>
      <c r="T52" s="25">
        <v>350000</v>
      </c>
      <c r="U52" s="25">
        <v>0</v>
      </c>
      <c r="V52" s="25">
        <v>230000</v>
      </c>
      <c r="W52" s="25">
        <v>0</v>
      </c>
      <c r="X52" s="25">
        <v>190000</v>
      </c>
      <c r="Y52" s="25">
        <v>0</v>
      </c>
      <c r="Z52" s="25">
        <v>140000</v>
      </c>
      <c r="AA52" s="30">
        <v>41589</v>
      </c>
    </row>
    <row r="53" spans="1:27" ht="15" customHeight="1">
      <c r="A53" s="99" t="s">
        <v>47</v>
      </c>
      <c r="B53" s="89">
        <v>37</v>
      </c>
      <c r="C53" s="29">
        <v>0.53125</v>
      </c>
      <c r="D53" s="89" t="s">
        <v>35</v>
      </c>
      <c r="E53" s="89" t="s">
        <v>30</v>
      </c>
      <c r="F53" s="89" t="s">
        <v>22</v>
      </c>
      <c r="G53" s="89"/>
      <c r="H53" s="25">
        <f>[1]PRICEARENA!H53*13000</f>
        <v>650000</v>
      </c>
      <c r="I53" s="25"/>
      <c r="J53" s="25">
        <f>[1]PRICEARENA!J53*13000</f>
        <v>585000</v>
      </c>
      <c r="K53" s="25"/>
      <c r="L53" s="25">
        <f>[1]PRICEARENA!L53*13000</f>
        <v>520000</v>
      </c>
      <c r="M53" s="25"/>
      <c r="N53" s="25">
        <f>[1]PRICEARENA!N53*13000</f>
        <v>455000</v>
      </c>
      <c r="O53" s="25"/>
      <c r="P53" s="25">
        <f>[1]PRICEARENA!P53*13000</f>
        <v>390000</v>
      </c>
      <c r="Q53" s="25"/>
      <c r="R53" s="25">
        <f>[1]PRICEARENA!R53*13000</f>
        <v>325000</v>
      </c>
      <c r="S53" s="25"/>
      <c r="T53" s="25">
        <f>[1]PRICEARENA!T53*13000</f>
        <v>260000</v>
      </c>
      <c r="U53" s="25"/>
      <c r="V53" s="25">
        <f>[1]PRICEARENA!V53*13000</f>
        <v>195000</v>
      </c>
      <c r="W53" s="25"/>
      <c r="X53" s="25">
        <f>[1]PRICEARENA!X53*13000</f>
        <v>130000</v>
      </c>
      <c r="Y53" s="25"/>
      <c r="Z53" s="25">
        <f>[1]PRICEARENA!Z53*13000</f>
        <v>104000</v>
      </c>
      <c r="AA53" s="30">
        <v>41603</v>
      </c>
    </row>
    <row r="54" spans="1:27">
      <c r="A54" s="100"/>
      <c r="B54" s="89">
        <v>39</v>
      </c>
      <c r="C54" s="29">
        <v>0.69791666666666663</v>
      </c>
      <c r="D54" s="89" t="s">
        <v>27</v>
      </c>
      <c r="E54" s="89" t="s">
        <v>23</v>
      </c>
      <c r="F54" s="89" t="s">
        <v>22</v>
      </c>
      <c r="G54" s="89"/>
      <c r="H54" s="25">
        <f>[1]PRICEARENA!H54*13000</f>
        <v>650000</v>
      </c>
      <c r="I54" s="25"/>
      <c r="J54" s="25">
        <f>[1]PRICEARENA!J54*13000</f>
        <v>585000</v>
      </c>
      <c r="K54" s="25"/>
      <c r="L54" s="25">
        <f>[1]PRICEARENA!L54*13000</f>
        <v>520000</v>
      </c>
      <c r="M54" s="25"/>
      <c r="N54" s="25">
        <f>[1]PRICEARENA!N54*13000</f>
        <v>455000</v>
      </c>
      <c r="O54" s="25"/>
      <c r="P54" s="25">
        <f>[1]PRICEARENA!P54*13000</f>
        <v>390000</v>
      </c>
      <c r="Q54" s="25"/>
      <c r="R54" s="25">
        <f>[1]PRICEARENA!R54*13000</f>
        <v>325000</v>
      </c>
      <c r="S54" s="25"/>
      <c r="T54" s="25">
        <f>[1]PRICEARENA!T54*13000</f>
        <v>260000</v>
      </c>
      <c r="U54" s="25"/>
      <c r="V54" s="25">
        <f>[1]PRICEARENA!V54*13000</f>
        <v>195000</v>
      </c>
      <c r="W54" s="25"/>
      <c r="X54" s="25">
        <f>[1]PRICEARENA!X54*13000</f>
        <v>130000</v>
      </c>
      <c r="Y54" s="25"/>
      <c r="Z54" s="25">
        <f>[1]PRICEARENA!Z54*13000</f>
        <v>104000</v>
      </c>
      <c r="AA54" s="30">
        <v>41603</v>
      </c>
    </row>
    <row r="55" spans="1:27">
      <c r="A55" s="100"/>
      <c r="B55" s="89">
        <v>41</v>
      </c>
      <c r="C55" s="29">
        <v>0.86458333333333337</v>
      </c>
      <c r="D55" s="89" t="s">
        <v>28</v>
      </c>
      <c r="E55" s="89" t="s">
        <v>21</v>
      </c>
      <c r="F55" s="89" t="s">
        <v>29</v>
      </c>
      <c r="G55" s="89"/>
      <c r="H55" s="25">
        <f>[1]PRICEARENA!H55*13000</f>
        <v>520000</v>
      </c>
      <c r="I55" s="25"/>
      <c r="J55" s="25">
        <f>[1]PRICEARENA!J55*13000</f>
        <v>455000</v>
      </c>
      <c r="K55" s="25"/>
      <c r="L55" s="25">
        <f>[1]PRICEARENA!L55*13000</f>
        <v>390000</v>
      </c>
      <c r="M55" s="25"/>
      <c r="N55" s="25">
        <f>[1]PRICEARENA!N55*13000</f>
        <v>325000</v>
      </c>
      <c r="O55" s="25"/>
      <c r="P55" s="25">
        <f>[1]PRICEARENA!P55*13000</f>
        <v>260000</v>
      </c>
      <c r="Q55" s="25"/>
      <c r="R55" s="25">
        <f>[1]PRICEARENA!R55*13000</f>
        <v>195000</v>
      </c>
      <c r="S55" s="25"/>
      <c r="T55" s="25">
        <f>[1]PRICEARENA!T55*13000</f>
        <v>130000</v>
      </c>
      <c r="U55" s="25"/>
      <c r="V55" s="25">
        <f>[1]PRICEARENA!V55*13000</f>
        <v>104000</v>
      </c>
      <c r="W55" s="25"/>
      <c r="X55" s="25">
        <f>[1]PRICEARENA!X55*13000</f>
        <v>78000</v>
      </c>
      <c r="Y55" s="25"/>
      <c r="Z55" s="25">
        <f>[1]PRICEARENA!Z55*13000</f>
        <v>78000</v>
      </c>
      <c r="AA55" s="30">
        <v>41603</v>
      </c>
    </row>
    <row r="56" spans="1:27">
      <c r="A56" s="100"/>
      <c r="B56" s="95" t="s">
        <v>114</v>
      </c>
      <c r="C56" s="95"/>
      <c r="D56" s="95"/>
      <c r="E56" s="95"/>
      <c r="F56" s="95"/>
      <c r="G56" s="89"/>
      <c r="H56" s="25">
        <v>1635000</v>
      </c>
      <c r="I56" s="25"/>
      <c r="J56" s="25">
        <v>1470000</v>
      </c>
      <c r="K56" s="25">
        <v>0</v>
      </c>
      <c r="L56" s="25">
        <v>1290000</v>
      </c>
      <c r="M56" s="25">
        <v>0</v>
      </c>
      <c r="N56" s="25">
        <v>1110000</v>
      </c>
      <c r="O56" s="25">
        <v>0</v>
      </c>
      <c r="P56" s="25">
        <v>930000</v>
      </c>
      <c r="Q56" s="25">
        <v>0</v>
      </c>
      <c r="R56" s="25">
        <v>765000</v>
      </c>
      <c r="S56" s="25">
        <v>0</v>
      </c>
      <c r="T56" s="25">
        <v>585000</v>
      </c>
      <c r="U56" s="25">
        <v>0</v>
      </c>
      <c r="V56" s="25">
        <v>450000</v>
      </c>
      <c r="W56" s="25">
        <v>0</v>
      </c>
      <c r="X56" s="25">
        <v>300000</v>
      </c>
      <c r="Y56" s="25">
        <v>0</v>
      </c>
      <c r="Z56" s="25">
        <v>255000</v>
      </c>
      <c r="AA56" s="30">
        <v>41589</v>
      </c>
    </row>
    <row r="57" spans="1:27" ht="15" customHeight="1">
      <c r="A57" s="92" t="s">
        <v>49</v>
      </c>
      <c r="B57" s="89">
        <v>43</v>
      </c>
      <c r="C57" s="29">
        <v>0.69791666666666663</v>
      </c>
      <c r="D57" s="89" t="s">
        <v>31</v>
      </c>
      <c r="E57" s="89" t="s">
        <v>24</v>
      </c>
      <c r="F57" s="89" t="s">
        <v>32</v>
      </c>
      <c r="G57" s="89"/>
      <c r="H57" s="25">
        <f>[1]PRICEARENA!H57*13000</f>
        <v>585000</v>
      </c>
      <c r="I57" s="25"/>
      <c r="J57" s="25">
        <f>[1]PRICEARENA!J57*13000</f>
        <v>520000</v>
      </c>
      <c r="K57" s="25"/>
      <c r="L57" s="25">
        <f>[1]PRICEARENA!L57*13000</f>
        <v>455000</v>
      </c>
      <c r="M57" s="25"/>
      <c r="N57" s="25">
        <f>[1]PRICEARENA!N57*13000</f>
        <v>390000</v>
      </c>
      <c r="O57" s="25"/>
      <c r="P57" s="25">
        <f>[1]PRICEARENA!P57*13000</f>
        <v>325000</v>
      </c>
      <c r="Q57" s="25"/>
      <c r="R57" s="25">
        <f>[1]PRICEARENA!R57*13000</f>
        <v>260000</v>
      </c>
      <c r="S57" s="25"/>
      <c r="T57" s="25">
        <f>[1]PRICEARENA!T57*13000</f>
        <v>195000</v>
      </c>
      <c r="U57" s="25"/>
      <c r="V57" s="25">
        <f>[1]PRICEARENA!V57*13000</f>
        <v>130000</v>
      </c>
      <c r="W57" s="25"/>
      <c r="X57" s="25">
        <f>[1]PRICEARENA!X57*13000</f>
        <v>104000</v>
      </c>
      <c r="Y57" s="25"/>
      <c r="Z57" s="25">
        <f>[1]PRICEARENA!Z57*13000</f>
        <v>78000</v>
      </c>
      <c r="AA57" s="30">
        <v>41603</v>
      </c>
    </row>
    <row r="58" spans="1:27">
      <c r="A58" s="93"/>
      <c r="B58" s="89">
        <v>45</v>
      </c>
      <c r="C58" s="29">
        <v>0.86458333333333337</v>
      </c>
      <c r="D58" s="89" t="s">
        <v>27</v>
      </c>
      <c r="E58" s="89" t="s">
        <v>35</v>
      </c>
      <c r="F58" s="89" t="s">
        <v>22</v>
      </c>
      <c r="G58" s="89"/>
      <c r="H58" s="25">
        <f>[1]PRICEARENA!H58*13000</f>
        <v>650000</v>
      </c>
      <c r="I58" s="25"/>
      <c r="J58" s="25">
        <f>[1]PRICEARENA!J58*13000</f>
        <v>585000</v>
      </c>
      <c r="K58" s="25"/>
      <c r="L58" s="25">
        <f>[1]PRICEARENA!L58*13000</f>
        <v>520000</v>
      </c>
      <c r="M58" s="25"/>
      <c r="N58" s="25">
        <f>[1]PRICEARENA!N58*13000</f>
        <v>455000</v>
      </c>
      <c r="O58" s="25"/>
      <c r="P58" s="25">
        <f>[1]PRICEARENA!P58*13000</f>
        <v>390000</v>
      </c>
      <c r="Q58" s="25"/>
      <c r="R58" s="25">
        <f>[1]PRICEARENA!R58*13000</f>
        <v>325000</v>
      </c>
      <c r="S58" s="25"/>
      <c r="T58" s="25">
        <f>[1]PRICEARENA!T58*13000</f>
        <v>260000</v>
      </c>
      <c r="U58" s="25"/>
      <c r="V58" s="25">
        <f>[1]PRICEARENA!V58*13000</f>
        <v>195000</v>
      </c>
      <c r="W58" s="25"/>
      <c r="X58" s="25">
        <f>[1]PRICEARENA!X58*13000</f>
        <v>130000</v>
      </c>
      <c r="Y58" s="25"/>
      <c r="Z58" s="25">
        <f>[1]PRICEARENA!Z58*13000</f>
        <v>104000</v>
      </c>
      <c r="AA58" s="30">
        <v>41603</v>
      </c>
    </row>
    <row r="59" spans="1:27">
      <c r="A59" s="93"/>
      <c r="B59" s="95" t="s">
        <v>115</v>
      </c>
      <c r="C59" s="95"/>
      <c r="D59" s="95"/>
      <c r="E59" s="95"/>
      <c r="F59" s="95"/>
      <c r="G59" s="89"/>
      <c r="H59" s="25">
        <v>1110000</v>
      </c>
      <c r="I59" s="25"/>
      <c r="J59" s="25">
        <v>990000</v>
      </c>
      <c r="K59" s="25">
        <v>0</v>
      </c>
      <c r="L59" s="25">
        <v>880000</v>
      </c>
      <c r="M59" s="25">
        <v>0</v>
      </c>
      <c r="N59" s="25">
        <v>760000</v>
      </c>
      <c r="O59" s="25">
        <v>0</v>
      </c>
      <c r="P59" s="25">
        <v>640000</v>
      </c>
      <c r="Q59" s="25">
        <v>0</v>
      </c>
      <c r="R59" s="25">
        <v>530000</v>
      </c>
      <c r="S59" s="25">
        <v>0</v>
      </c>
      <c r="T59" s="25">
        <v>410000</v>
      </c>
      <c r="U59" s="25">
        <v>0</v>
      </c>
      <c r="V59" s="25">
        <v>290000</v>
      </c>
      <c r="W59" s="25">
        <v>0</v>
      </c>
      <c r="X59" s="25">
        <v>210000</v>
      </c>
      <c r="Y59" s="25">
        <v>0</v>
      </c>
      <c r="Z59" s="25">
        <v>160000</v>
      </c>
      <c r="AA59" s="30">
        <v>41589</v>
      </c>
    </row>
    <row r="60" spans="1:27" ht="15" customHeight="1">
      <c r="A60" s="92" t="s">
        <v>51</v>
      </c>
      <c r="B60" s="89">
        <v>47</v>
      </c>
      <c r="C60" s="29">
        <v>0.69791666666666663</v>
      </c>
      <c r="D60" s="89" t="s">
        <v>28</v>
      </c>
      <c r="E60" s="89" t="s">
        <v>31</v>
      </c>
      <c r="F60" s="89" t="s">
        <v>32</v>
      </c>
      <c r="G60" s="89"/>
      <c r="H60" s="25">
        <f>[1]PRICEARENA!H60*13000</f>
        <v>585000</v>
      </c>
      <c r="I60" s="25"/>
      <c r="J60" s="25">
        <f>[1]PRICEARENA!J60*13000</f>
        <v>520000</v>
      </c>
      <c r="K60" s="25"/>
      <c r="L60" s="25">
        <f>[1]PRICEARENA!L60*13000</f>
        <v>455000</v>
      </c>
      <c r="M60" s="25"/>
      <c r="N60" s="25">
        <f>[1]PRICEARENA!N60*13000</f>
        <v>390000</v>
      </c>
      <c r="O60" s="25"/>
      <c r="P60" s="25">
        <f>[1]PRICEARENA!P60*13000</f>
        <v>325000</v>
      </c>
      <c r="Q60" s="25"/>
      <c r="R60" s="25">
        <f>[1]PRICEARENA!R60*13000</f>
        <v>260000</v>
      </c>
      <c r="S60" s="25"/>
      <c r="T60" s="25">
        <f>[1]PRICEARENA!T60*13000</f>
        <v>195000</v>
      </c>
      <c r="U60" s="25"/>
      <c r="V60" s="25">
        <f>[1]PRICEARENA!V60*13000</f>
        <v>130000</v>
      </c>
      <c r="W60" s="25"/>
      <c r="X60" s="25">
        <f>[1]PRICEARENA!X60*13000</f>
        <v>104000</v>
      </c>
      <c r="Y60" s="25"/>
      <c r="Z60" s="25">
        <f>[1]PRICEARENA!Z60*13000</f>
        <v>78000</v>
      </c>
      <c r="AA60" s="30">
        <v>41603</v>
      </c>
    </row>
    <row r="61" spans="1:27">
      <c r="A61" s="93"/>
      <c r="B61" s="89">
        <v>49</v>
      </c>
      <c r="C61" s="29">
        <v>0.86458333333333337</v>
      </c>
      <c r="D61" s="89" t="s">
        <v>23</v>
      </c>
      <c r="E61" s="89" t="s">
        <v>30</v>
      </c>
      <c r="F61" s="89" t="s">
        <v>22</v>
      </c>
      <c r="G61" s="89"/>
      <c r="H61" s="25">
        <f>[1]PRICEARENA!H61*13000</f>
        <v>650000</v>
      </c>
      <c r="I61" s="25"/>
      <c r="J61" s="25">
        <f>[1]PRICEARENA!J61*13000</f>
        <v>585000</v>
      </c>
      <c r="K61" s="25"/>
      <c r="L61" s="25">
        <f>[1]PRICEARENA!L61*13000</f>
        <v>520000</v>
      </c>
      <c r="M61" s="25"/>
      <c r="N61" s="25">
        <f>[1]PRICEARENA!N61*13000</f>
        <v>455000</v>
      </c>
      <c r="O61" s="25"/>
      <c r="P61" s="25">
        <f>[1]PRICEARENA!P61*13000</f>
        <v>390000</v>
      </c>
      <c r="Q61" s="25"/>
      <c r="R61" s="25">
        <f>[1]PRICEARENA!R61*13000</f>
        <v>325000</v>
      </c>
      <c r="S61" s="25"/>
      <c r="T61" s="25">
        <f>[1]PRICEARENA!T61*13000</f>
        <v>260000</v>
      </c>
      <c r="U61" s="25"/>
      <c r="V61" s="25">
        <f>[1]PRICEARENA!V61*13000</f>
        <v>195000</v>
      </c>
      <c r="W61" s="25"/>
      <c r="X61" s="25">
        <f>[1]PRICEARENA!X61*13000</f>
        <v>130000</v>
      </c>
      <c r="Y61" s="25"/>
      <c r="Z61" s="25">
        <f>[1]PRICEARENA!Z61*13000</f>
        <v>104000</v>
      </c>
      <c r="AA61" s="30">
        <v>41603</v>
      </c>
    </row>
    <row r="62" spans="1:27">
      <c r="A62" s="93"/>
      <c r="B62" s="95" t="s">
        <v>116</v>
      </c>
      <c r="C62" s="95"/>
      <c r="D62" s="95"/>
      <c r="E62" s="95"/>
      <c r="F62" s="95"/>
      <c r="G62" s="89"/>
      <c r="H62" s="25">
        <v>1110000</v>
      </c>
      <c r="I62" s="25"/>
      <c r="J62" s="25">
        <v>990000</v>
      </c>
      <c r="K62" s="25">
        <v>0</v>
      </c>
      <c r="L62" s="25">
        <v>880000</v>
      </c>
      <c r="M62" s="25">
        <v>0</v>
      </c>
      <c r="N62" s="25">
        <v>760000</v>
      </c>
      <c r="O62" s="25">
        <v>0</v>
      </c>
      <c r="P62" s="25">
        <v>640000</v>
      </c>
      <c r="Q62" s="25">
        <v>0</v>
      </c>
      <c r="R62" s="25">
        <v>530000</v>
      </c>
      <c r="S62" s="25">
        <v>0</v>
      </c>
      <c r="T62" s="25">
        <v>410000</v>
      </c>
      <c r="U62" s="25">
        <v>0</v>
      </c>
      <c r="V62" s="25">
        <v>290000</v>
      </c>
      <c r="W62" s="25">
        <v>0</v>
      </c>
      <c r="X62" s="25">
        <v>210000</v>
      </c>
      <c r="Y62" s="25">
        <v>0</v>
      </c>
      <c r="Z62" s="25">
        <v>160000</v>
      </c>
      <c r="AA62" s="30">
        <v>41589</v>
      </c>
    </row>
    <row r="63" spans="1:27" ht="15" customHeight="1">
      <c r="A63" s="92" t="s">
        <v>53</v>
      </c>
      <c r="B63" s="89">
        <v>51</v>
      </c>
      <c r="C63" s="29">
        <v>0.53125</v>
      </c>
      <c r="D63" s="89" t="s">
        <v>24</v>
      </c>
      <c r="E63" s="89" t="s">
        <v>27</v>
      </c>
      <c r="F63" s="89" t="s">
        <v>32</v>
      </c>
      <c r="G63" s="89"/>
      <c r="H63" s="25">
        <f>[1]PRICEARENA!H63*13000</f>
        <v>585000</v>
      </c>
      <c r="I63" s="25"/>
      <c r="J63" s="25">
        <f>[1]PRICEARENA!J63*13000</f>
        <v>520000</v>
      </c>
      <c r="K63" s="25"/>
      <c r="L63" s="25">
        <f>[1]PRICEARENA!L63*13000</f>
        <v>455000</v>
      </c>
      <c r="M63" s="25"/>
      <c r="N63" s="25">
        <f>[1]PRICEARENA!N63*13000</f>
        <v>390000</v>
      </c>
      <c r="O63" s="25"/>
      <c r="P63" s="25">
        <f>[1]PRICEARENA!P63*13000</f>
        <v>325000</v>
      </c>
      <c r="Q63" s="25"/>
      <c r="R63" s="25">
        <f>[1]PRICEARENA!R63*13000</f>
        <v>260000</v>
      </c>
      <c r="S63" s="25"/>
      <c r="T63" s="25">
        <f>[1]PRICEARENA!T63*13000</f>
        <v>195000</v>
      </c>
      <c r="U63" s="25"/>
      <c r="V63" s="25">
        <f>[1]PRICEARENA!V63*13000</f>
        <v>130000</v>
      </c>
      <c r="W63" s="25"/>
      <c r="X63" s="25">
        <f>[1]PRICEARENA!X63*13000</f>
        <v>104000</v>
      </c>
      <c r="Y63" s="25"/>
      <c r="Z63" s="25">
        <f>[1]PRICEARENA!Z63*13000</f>
        <v>78000</v>
      </c>
      <c r="AA63" s="30">
        <v>41603</v>
      </c>
    </row>
    <row r="64" spans="1:27">
      <c r="A64" s="93"/>
      <c r="B64" s="89">
        <v>53</v>
      </c>
      <c r="C64" s="29">
        <v>0.69791666666666663</v>
      </c>
      <c r="D64" s="89" t="s">
        <v>21</v>
      </c>
      <c r="E64" s="89" t="s">
        <v>30</v>
      </c>
      <c r="F64" s="89" t="s">
        <v>32</v>
      </c>
      <c r="G64" s="89"/>
      <c r="H64" s="25">
        <f>[1]PRICEARENA!H64*13000</f>
        <v>585000</v>
      </c>
      <c r="I64" s="25"/>
      <c r="J64" s="25">
        <f>[1]PRICEARENA!J64*13000</f>
        <v>520000</v>
      </c>
      <c r="K64" s="25"/>
      <c r="L64" s="25">
        <f>[1]PRICEARENA!L64*13000</f>
        <v>455000</v>
      </c>
      <c r="M64" s="25"/>
      <c r="N64" s="25">
        <f>[1]PRICEARENA!N64*13000</f>
        <v>390000</v>
      </c>
      <c r="O64" s="25"/>
      <c r="P64" s="25">
        <f>[1]PRICEARENA!P64*13000</f>
        <v>325000</v>
      </c>
      <c r="Q64" s="25"/>
      <c r="R64" s="25">
        <f>[1]PRICEARENA!R64*13000</f>
        <v>260000</v>
      </c>
      <c r="S64" s="25"/>
      <c r="T64" s="25">
        <f>[1]PRICEARENA!T64*13000</f>
        <v>195000</v>
      </c>
      <c r="U64" s="25"/>
      <c r="V64" s="25">
        <f>[1]PRICEARENA!V64*13000</f>
        <v>130000</v>
      </c>
      <c r="W64" s="25"/>
      <c r="X64" s="25">
        <f>[1]PRICEARENA!X64*13000</f>
        <v>104000</v>
      </c>
      <c r="Y64" s="25"/>
      <c r="Z64" s="25">
        <f>[1]PRICEARENA!Z64*13000</f>
        <v>78000</v>
      </c>
      <c r="AA64" s="30">
        <v>41603</v>
      </c>
    </row>
    <row r="65" spans="1:27">
      <c r="A65" s="93"/>
      <c r="B65" s="89">
        <v>55</v>
      </c>
      <c r="C65" s="29">
        <v>0.86458333333333337</v>
      </c>
      <c r="D65" s="89" t="s">
        <v>35</v>
      </c>
      <c r="E65" s="89" t="s">
        <v>23</v>
      </c>
      <c r="F65" s="89" t="s">
        <v>22</v>
      </c>
      <c r="G65" s="89"/>
      <c r="H65" s="25">
        <f>[1]PRICEARENA!H65*13000</f>
        <v>650000</v>
      </c>
      <c r="I65" s="25"/>
      <c r="J65" s="25">
        <f>[1]PRICEARENA!J65*13000</f>
        <v>585000</v>
      </c>
      <c r="K65" s="25"/>
      <c r="L65" s="25">
        <f>[1]PRICEARENA!L65*13000</f>
        <v>520000</v>
      </c>
      <c r="M65" s="25"/>
      <c r="N65" s="25">
        <f>[1]PRICEARENA!N65*13000</f>
        <v>455000</v>
      </c>
      <c r="O65" s="25"/>
      <c r="P65" s="25">
        <f>[1]PRICEARENA!P65*13000</f>
        <v>390000</v>
      </c>
      <c r="Q65" s="25"/>
      <c r="R65" s="25">
        <f>[1]PRICEARENA!R65*13000</f>
        <v>325000</v>
      </c>
      <c r="S65" s="25"/>
      <c r="T65" s="25">
        <f>[1]PRICEARENA!T65*13000</f>
        <v>260000</v>
      </c>
      <c r="U65" s="25"/>
      <c r="V65" s="25">
        <f>[1]PRICEARENA!V65*13000</f>
        <v>195000</v>
      </c>
      <c r="W65" s="25"/>
      <c r="X65" s="25">
        <f>[1]PRICEARENA!X65*13000</f>
        <v>130000</v>
      </c>
      <c r="Y65" s="25"/>
      <c r="Z65" s="25">
        <f>[1]PRICEARENA!Z65*13000</f>
        <v>104000</v>
      </c>
      <c r="AA65" s="30">
        <v>41603</v>
      </c>
    </row>
    <row r="66" spans="1:27" ht="15.75" thickBot="1">
      <c r="A66" s="93"/>
      <c r="B66" s="95" t="s">
        <v>117</v>
      </c>
      <c r="C66" s="95"/>
      <c r="D66" s="95"/>
      <c r="E66" s="95"/>
      <c r="F66" s="95"/>
      <c r="G66" s="89"/>
      <c r="H66" s="25">
        <v>1635000</v>
      </c>
      <c r="I66" s="25"/>
      <c r="J66" s="25">
        <v>1470000</v>
      </c>
      <c r="K66" s="25">
        <v>0</v>
      </c>
      <c r="L66" s="25">
        <v>1290000</v>
      </c>
      <c r="M66" s="25">
        <v>0</v>
      </c>
      <c r="N66" s="25">
        <v>1110000</v>
      </c>
      <c r="O66" s="25">
        <v>0</v>
      </c>
      <c r="P66" s="25">
        <v>930000</v>
      </c>
      <c r="Q66" s="25">
        <v>0</v>
      </c>
      <c r="R66" s="25">
        <v>765000</v>
      </c>
      <c r="S66" s="25">
        <v>0</v>
      </c>
      <c r="T66" s="25">
        <v>585000</v>
      </c>
      <c r="U66" s="25">
        <v>0</v>
      </c>
      <c r="V66" s="25">
        <v>405000</v>
      </c>
      <c r="W66" s="25">
        <v>0</v>
      </c>
      <c r="X66" s="25">
        <v>300000</v>
      </c>
      <c r="Y66" s="25">
        <v>0</v>
      </c>
      <c r="Z66" s="25">
        <v>240000</v>
      </c>
      <c r="AA66" s="30">
        <v>41589</v>
      </c>
    </row>
    <row r="67" spans="1:27" ht="15" customHeight="1">
      <c r="A67" s="97" t="s">
        <v>55</v>
      </c>
      <c r="B67" s="91">
        <v>58</v>
      </c>
      <c r="C67" s="27">
        <v>0.70833333333333337</v>
      </c>
      <c r="D67" s="98" t="s">
        <v>56</v>
      </c>
      <c r="E67" s="98"/>
      <c r="F67" s="98"/>
      <c r="G67" s="91"/>
      <c r="H67" s="20">
        <f>[1]PRICEARENA!H67*13000</f>
        <v>1300000</v>
      </c>
      <c r="I67" s="20"/>
      <c r="J67" s="20">
        <f>[1]PRICEARENA!J67*13000</f>
        <v>1170000</v>
      </c>
      <c r="K67" s="20"/>
      <c r="L67" s="20">
        <f>[1]PRICEARENA!L67*13000</f>
        <v>1040000</v>
      </c>
      <c r="M67" s="20"/>
      <c r="N67" s="20">
        <f>[1]PRICEARENA!N67*13000</f>
        <v>910000</v>
      </c>
      <c r="O67" s="20"/>
      <c r="P67" s="20">
        <f>[1]PRICEARENA!P67*13000</f>
        <v>780000</v>
      </c>
      <c r="Q67" s="20"/>
      <c r="R67" s="20">
        <f>[1]PRICEARENA!R67*13000</f>
        <v>650000</v>
      </c>
      <c r="S67" s="20"/>
      <c r="T67" s="20">
        <f>[1]PRICEARENA!T67*13000</f>
        <v>520000</v>
      </c>
      <c r="U67" s="20"/>
      <c r="V67" s="20">
        <f>[1]PRICEARENA!V67*13000</f>
        <v>390000</v>
      </c>
      <c r="W67" s="20"/>
      <c r="X67" s="20">
        <f>[1]PRICEARENA!X67*13000</f>
        <v>260000</v>
      </c>
      <c r="Y67" s="20"/>
      <c r="Z67" s="20">
        <f>[1]PRICEARENA!Z67*13000</f>
        <v>195000</v>
      </c>
      <c r="AA67" s="28">
        <v>41603</v>
      </c>
    </row>
    <row r="68" spans="1:27">
      <c r="A68" s="93"/>
      <c r="B68" s="89">
        <v>60</v>
      </c>
      <c r="C68" s="29">
        <v>0.875</v>
      </c>
      <c r="D68" s="95" t="s">
        <v>57</v>
      </c>
      <c r="E68" s="95"/>
      <c r="F68" s="95"/>
      <c r="G68" s="95"/>
      <c r="H68" s="25">
        <f>[1]PRICEARENA!H68*13000</f>
        <v>1300000</v>
      </c>
      <c r="I68" s="25"/>
      <c r="J68" s="25">
        <f>[1]PRICEARENA!J68*13000</f>
        <v>1170000</v>
      </c>
      <c r="K68" s="25"/>
      <c r="L68" s="25">
        <f>[1]PRICEARENA!L68*13000</f>
        <v>1040000</v>
      </c>
      <c r="M68" s="25"/>
      <c r="N68" s="25">
        <f>[1]PRICEARENA!N68*13000</f>
        <v>910000</v>
      </c>
      <c r="O68" s="25"/>
      <c r="P68" s="25">
        <f>[1]PRICEARENA!P68*13000</f>
        <v>780000</v>
      </c>
      <c r="Q68" s="25"/>
      <c r="R68" s="25">
        <f>[1]PRICEARENA!R68*13000</f>
        <v>650000</v>
      </c>
      <c r="S68" s="25"/>
      <c r="T68" s="25">
        <f>[1]PRICEARENA!T68*13000</f>
        <v>520000</v>
      </c>
      <c r="U68" s="25"/>
      <c r="V68" s="25">
        <f>[1]PRICEARENA!V68*13000</f>
        <v>390000</v>
      </c>
      <c r="W68" s="25"/>
      <c r="X68" s="25">
        <f>[1]PRICEARENA!X68*13000</f>
        <v>260000</v>
      </c>
      <c r="Y68" s="25"/>
      <c r="Z68" s="25">
        <f>[1]PRICEARENA!Z68*13000</f>
        <v>195000</v>
      </c>
      <c r="AA68" s="30">
        <v>41603</v>
      </c>
    </row>
    <row r="69" spans="1:27">
      <c r="A69" s="93"/>
      <c r="B69" s="95" t="s">
        <v>118</v>
      </c>
      <c r="C69" s="95"/>
      <c r="D69" s="95"/>
      <c r="E69" s="95"/>
      <c r="F69" s="95"/>
      <c r="G69" s="89"/>
      <c r="H69" s="25">
        <v>2340000</v>
      </c>
      <c r="I69" s="25"/>
      <c r="J69" s="25">
        <v>2110000</v>
      </c>
      <c r="K69" s="25">
        <v>0</v>
      </c>
      <c r="L69" s="25">
        <v>1870000</v>
      </c>
      <c r="M69" s="25">
        <v>0</v>
      </c>
      <c r="N69" s="25">
        <v>1640000</v>
      </c>
      <c r="O69" s="25">
        <v>0</v>
      </c>
      <c r="P69" s="25">
        <v>1400000</v>
      </c>
      <c r="Q69" s="25">
        <v>0</v>
      </c>
      <c r="R69" s="25">
        <v>1170000</v>
      </c>
      <c r="S69" s="25">
        <v>0</v>
      </c>
      <c r="T69" s="25">
        <v>940000</v>
      </c>
      <c r="U69" s="25">
        <v>0</v>
      </c>
      <c r="V69" s="25">
        <v>700000</v>
      </c>
      <c r="W69" s="25">
        <v>0</v>
      </c>
      <c r="X69" s="25">
        <v>470000</v>
      </c>
      <c r="Y69" s="25">
        <v>0</v>
      </c>
      <c r="Z69" s="25">
        <v>350000</v>
      </c>
      <c r="AA69" s="30">
        <v>41589</v>
      </c>
    </row>
    <row r="70" spans="1:27" ht="15" customHeight="1">
      <c r="A70" s="92" t="s">
        <v>59</v>
      </c>
      <c r="B70" s="89">
        <v>61</v>
      </c>
      <c r="C70" s="29">
        <v>0.61458333333333337</v>
      </c>
      <c r="D70" s="95" t="s">
        <v>60</v>
      </c>
      <c r="E70" s="95"/>
      <c r="F70" s="95"/>
      <c r="G70" s="89"/>
      <c r="H70" s="25">
        <f>[1]PRICEARENA!H70*13000</f>
        <v>2600000</v>
      </c>
      <c r="I70" s="25"/>
      <c r="J70" s="25">
        <f>[1]PRICEARENA!J70*13000</f>
        <v>2340000</v>
      </c>
      <c r="K70" s="25"/>
      <c r="L70" s="25">
        <f>[1]PRICEARENA!L70*13000</f>
        <v>2080000</v>
      </c>
      <c r="M70" s="25"/>
      <c r="N70" s="25">
        <f>[1]PRICEARENA!N70*13000</f>
        <v>1820000</v>
      </c>
      <c r="O70" s="25"/>
      <c r="P70" s="25">
        <f>[1]PRICEARENA!P70*13000</f>
        <v>1560000</v>
      </c>
      <c r="Q70" s="25"/>
      <c r="R70" s="25">
        <f>[1]PRICEARENA!R70*13000</f>
        <v>1300000</v>
      </c>
      <c r="S70" s="25"/>
      <c r="T70" s="25">
        <f>[1]PRICEARENA!T70*13000</f>
        <v>1040000</v>
      </c>
      <c r="U70" s="25"/>
      <c r="V70" s="25">
        <f>[1]PRICEARENA!V70*13000</f>
        <v>780000</v>
      </c>
      <c r="W70" s="25"/>
      <c r="X70" s="25">
        <f>[1]PRICEARENA!X70*13000</f>
        <v>520000</v>
      </c>
      <c r="Y70" s="25"/>
      <c r="Z70" s="25">
        <f>[1]PRICEARENA!Z70*13000</f>
        <v>390000</v>
      </c>
      <c r="AA70" s="30">
        <v>41603</v>
      </c>
    </row>
    <row r="71" spans="1:27">
      <c r="A71" s="93"/>
      <c r="B71" s="89">
        <v>62</v>
      </c>
      <c r="C71" s="29">
        <v>0.78125</v>
      </c>
      <c r="D71" s="95" t="s">
        <v>61</v>
      </c>
      <c r="E71" s="95"/>
      <c r="F71" s="95"/>
      <c r="G71" s="95"/>
      <c r="H71" s="25">
        <f>[1]PRICEARENA!H71*13000</f>
        <v>2600000</v>
      </c>
      <c r="I71" s="25"/>
      <c r="J71" s="25">
        <f>[1]PRICEARENA!J71*13000</f>
        <v>2340000</v>
      </c>
      <c r="K71" s="25"/>
      <c r="L71" s="25">
        <f>[1]PRICEARENA!L71*13000</f>
        <v>2080000</v>
      </c>
      <c r="M71" s="25"/>
      <c r="N71" s="25">
        <f>[1]PRICEARENA!N71*13000</f>
        <v>1820000</v>
      </c>
      <c r="O71" s="25"/>
      <c r="P71" s="25">
        <f>[1]PRICEARENA!P71*13000</f>
        <v>1560000</v>
      </c>
      <c r="Q71" s="25"/>
      <c r="R71" s="25">
        <f>[1]PRICEARENA!R71*13000</f>
        <v>1300000</v>
      </c>
      <c r="S71" s="25"/>
      <c r="T71" s="25">
        <f>[1]PRICEARENA!T71*13000</f>
        <v>1040000</v>
      </c>
      <c r="U71" s="25"/>
      <c r="V71" s="25">
        <f>[1]PRICEARENA!V71*13000</f>
        <v>780000</v>
      </c>
      <c r="W71" s="25"/>
      <c r="X71" s="25">
        <f>[1]PRICEARENA!X71*13000</f>
        <v>520000</v>
      </c>
      <c r="Y71" s="25"/>
      <c r="Z71" s="25">
        <f>[1]PRICEARENA!Z71*13000</f>
        <v>390000</v>
      </c>
      <c r="AA71" s="30">
        <v>41603</v>
      </c>
    </row>
    <row r="72" spans="1:27">
      <c r="A72" s="93"/>
      <c r="B72" s="95" t="s">
        <v>119</v>
      </c>
      <c r="C72" s="95"/>
      <c r="D72" s="95"/>
      <c r="E72" s="95"/>
      <c r="F72" s="95"/>
      <c r="G72" s="89"/>
      <c r="H72" s="25">
        <v>4680000</v>
      </c>
      <c r="I72" s="25"/>
      <c r="J72" s="25">
        <v>4210000</v>
      </c>
      <c r="K72" s="25">
        <v>0</v>
      </c>
      <c r="L72" s="25">
        <v>3740000</v>
      </c>
      <c r="M72" s="25">
        <v>0</v>
      </c>
      <c r="N72" s="25">
        <v>3280000</v>
      </c>
      <c r="O72" s="25">
        <v>0</v>
      </c>
      <c r="P72" s="25">
        <v>2810000</v>
      </c>
      <c r="Q72" s="25">
        <v>0</v>
      </c>
      <c r="R72" s="25">
        <v>2340000</v>
      </c>
      <c r="S72" s="25">
        <v>0</v>
      </c>
      <c r="T72" s="25">
        <v>1870000</v>
      </c>
      <c r="U72" s="25">
        <v>0</v>
      </c>
      <c r="V72" s="25">
        <v>1400000</v>
      </c>
      <c r="W72" s="25">
        <v>0</v>
      </c>
      <c r="X72" s="25">
        <v>940000</v>
      </c>
      <c r="Y72" s="25">
        <v>0</v>
      </c>
      <c r="Z72" s="25">
        <v>700000</v>
      </c>
      <c r="AA72" s="30">
        <v>41589</v>
      </c>
    </row>
    <row r="73" spans="1:27" ht="15" customHeight="1">
      <c r="A73" s="92" t="s">
        <v>62</v>
      </c>
      <c r="B73" s="89">
        <v>63</v>
      </c>
      <c r="C73" s="29">
        <v>0.6875</v>
      </c>
      <c r="D73" s="95" t="s">
        <v>63</v>
      </c>
      <c r="E73" s="95"/>
      <c r="F73" s="95"/>
      <c r="G73" s="89"/>
      <c r="H73" s="25">
        <f>[1]PRICEARENA!H73*13000</f>
        <v>2600000</v>
      </c>
      <c r="I73" s="25"/>
      <c r="J73" s="25">
        <f>[1]PRICEARENA!J73*13000</f>
        <v>2340000</v>
      </c>
      <c r="K73" s="25"/>
      <c r="L73" s="25">
        <f>[1]PRICEARENA!L73*13000</f>
        <v>2080000</v>
      </c>
      <c r="M73" s="25"/>
      <c r="N73" s="25">
        <f>[1]PRICEARENA!N73*13000</f>
        <v>1820000</v>
      </c>
      <c r="O73" s="25"/>
      <c r="P73" s="25">
        <f>[1]PRICEARENA!P73*13000</f>
        <v>1560000</v>
      </c>
      <c r="Q73" s="25"/>
      <c r="R73" s="25">
        <f>[1]PRICEARENA!R73*13000</f>
        <v>1300000</v>
      </c>
      <c r="S73" s="25"/>
      <c r="T73" s="25">
        <f>[1]PRICEARENA!T73*13000</f>
        <v>1040000</v>
      </c>
      <c r="U73" s="25"/>
      <c r="V73" s="25">
        <f>[1]PRICEARENA!V73*13000</f>
        <v>780000</v>
      </c>
      <c r="W73" s="25"/>
      <c r="X73" s="25">
        <f>[1]PRICEARENA!X73*13000</f>
        <v>520000</v>
      </c>
      <c r="Y73" s="25"/>
      <c r="Z73" s="25">
        <f>[1]PRICEARENA!Z73*13000</f>
        <v>390000</v>
      </c>
      <c r="AA73" s="30">
        <v>41603</v>
      </c>
    </row>
    <row r="74" spans="1:27">
      <c r="A74" s="93"/>
      <c r="B74" s="89">
        <v>64</v>
      </c>
      <c r="C74" s="29">
        <v>0.875</v>
      </c>
      <c r="D74" s="95" t="s">
        <v>64</v>
      </c>
      <c r="E74" s="95"/>
      <c r="F74" s="95"/>
      <c r="G74" s="95"/>
      <c r="H74" s="25">
        <f>[1]PRICEARENA!H74*13000</f>
        <v>5200000</v>
      </c>
      <c r="I74" s="25"/>
      <c r="J74" s="25">
        <f>[1]PRICEARENA!J74*13000</f>
        <v>4680000</v>
      </c>
      <c r="K74" s="25"/>
      <c r="L74" s="25">
        <f>[1]PRICEARENA!L74*13000</f>
        <v>4160000</v>
      </c>
      <c r="M74" s="25"/>
      <c r="N74" s="25">
        <f>[1]PRICEARENA!N74*13000</f>
        <v>3640000</v>
      </c>
      <c r="O74" s="25"/>
      <c r="P74" s="25">
        <f>[1]PRICEARENA!P74*13000</f>
        <v>3120000</v>
      </c>
      <c r="Q74" s="25"/>
      <c r="R74" s="25">
        <f>[1]PRICEARENA!R74*13000</f>
        <v>2600000</v>
      </c>
      <c r="S74" s="25"/>
      <c r="T74" s="25">
        <f>[1]PRICEARENA!T74*13000</f>
        <v>2080000</v>
      </c>
      <c r="U74" s="25"/>
      <c r="V74" s="25">
        <f>[1]PRICEARENA!V74*13000</f>
        <v>1560000</v>
      </c>
      <c r="W74" s="25"/>
      <c r="X74" s="25">
        <f>[1]PRICEARENA!X74*13000</f>
        <v>1040000</v>
      </c>
      <c r="Y74" s="25"/>
      <c r="Z74" s="25">
        <f>[1]PRICEARENA!Z74*13000</f>
        <v>780000</v>
      </c>
      <c r="AA74" s="30">
        <v>41603</v>
      </c>
    </row>
    <row r="75" spans="1:27" ht="15.75" thickBot="1">
      <c r="A75" s="94"/>
      <c r="B75" s="96" t="s">
        <v>120</v>
      </c>
      <c r="C75" s="96"/>
      <c r="D75" s="96"/>
      <c r="E75" s="96"/>
      <c r="F75" s="96"/>
      <c r="G75" s="90"/>
      <c r="H75" s="22">
        <v>7020000</v>
      </c>
      <c r="I75" s="22"/>
      <c r="J75" s="22">
        <v>6320000</v>
      </c>
      <c r="K75" s="22">
        <v>0</v>
      </c>
      <c r="L75" s="22">
        <v>5620000</v>
      </c>
      <c r="M75" s="22">
        <v>0</v>
      </c>
      <c r="N75" s="22">
        <v>4910000</v>
      </c>
      <c r="O75" s="22">
        <v>0</v>
      </c>
      <c r="P75" s="22">
        <v>4210000</v>
      </c>
      <c r="Q75" s="22">
        <v>0</v>
      </c>
      <c r="R75" s="22">
        <v>3510000</v>
      </c>
      <c r="S75" s="22">
        <v>0</v>
      </c>
      <c r="T75" s="22">
        <v>2810000</v>
      </c>
      <c r="U75" s="22">
        <v>0</v>
      </c>
      <c r="V75" s="22">
        <v>2110000</v>
      </c>
      <c r="W75" s="22">
        <v>0</v>
      </c>
      <c r="X75" s="22">
        <v>1400000</v>
      </c>
      <c r="Y75" s="22">
        <v>0</v>
      </c>
      <c r="Z75" s="22">
        <v>1050000</v>
      </c>
      <c r="AA75" s="34">
        <v>41589</v>
      </c>
    </row>
    <row r="76" spans="1:27">
      <c r="A76" s="63"/>
      <c r="B76" s="63"/>
      <c r="C76" s="63"/>
      <c r="D76" s="63"/>
      <c r="E76" s="63"/>
      <c r="F76" s="63"/>
      <c r="G76" s="31"/>
      <c r="H76" s="35"/>
      <c r="I76" s="25"/>
      <c r="J76" s="35"/>
      <c r="K76" s="25"/>
      <c r="L76" s="35"/>
      <c r="M76" s="25"/>
      <c r="N76" s="35"/>
      <c r="O76" s="25"/>
      <c r="P76" s="35"/>
      <c r="Q76" s="25"/>
      <c r="R76" s="35"/>
      <c r="S76" s="25"/>
      <c r="T76" s="35"/>
      <c r="U76" s="25"/>
      <c r="V76" s="25"/>
      <c r="W76" s="25"/>
      <c r="X76" s="35"/>
      <c r="Y76" s="25"/>
      <c r="Z76" s="35"/>
      <c r="AA76" s="36"/>
    </row>
    <row r="77" spans="1:27">
      <c r="A77" s="63"/>
      <c r="B77" s="63"/>
      <c r="C77" s="63"/>
      <c r="D77" s="63"/>
      <c r="E77" s="63"/>
      <c r="F77" s="63"/>
      <c r="G77" s="31"/>
      <c r="H77" s="35"/>
      <c r="I77" s="25"/>
      <c r="J77" s="35"/>
      <c r="K77" s="25"/>
      <c r="L77" s="35"/>
      <c r="M77" s="25"/>
      <c r="N77" s="35"/>
      <c r="O77" s="25"/>
      <c r="P77" s="35"/>
      <c r="Q77" s="25"/>
      <c r="R77" s="35"/>
      <c r="S77" s="25"/>
      <c r="T77" s="35"/>
      <c r="U77" s="25"/>
      <c r="V77" s="25"/>
      <c r="W77" s="25"/>
      <c r="X77" s="35"/>
      <c r="Y77" s="25"/>
      <c r="Z77" s="35"/>
      <c r="AA77" s="36"/>
    </row>
    <row r="78" spans="1:27">
      <c r="A78" s="63"/>
      <c r="B78" s="63"/>
      <c r="C78" s="63"/>
      <c r="D78" s="63"/>
      <c r="E78" s="63"/>
      <c r="F78" s="63"/>
      <c r="G78" s="31"/>
      <c r="H78" s="35"/>
      <c r="I78" s="25"/>
      <c r="J78" s="35"/>
      <c r="K78" s="25"/>
      <c r="L78" s="35"/>
      <c r="M78" s="25"/>
      <c r="N78" s="35"/>
      <c r="O78" s="25"/>
      <c r="P78" s="35"/>
      <c r="Q78" s="25"/>
      <c r="R78" s="35"/>
      <c r="S78" s="25"/>
      <c r="T78" s="35"/>
      <c r="U78" s="25"/>
      <c r="V78" s="25"/>
      <c r="W78" s="25"/>
      <c r="X78" s="35"/>
      <c r="Y78" s="25"/>
      <c r="Z78" s="35"/>
      <c r="AA78" s="36"/>
    </row>
    <row r="79" spans="1:27">
      <c r="A79" s="63"/>
      <c r="B79" s="63"/>
      <c r="C79" s="63"/>
      <c r="D79" s="63"/>
      <c r="E79" s="63"/>
      <c r="F79" s="63"/>
      <c r="G79" s="31"/>
      <c r="H79" s="35"/>
      <c r="I79" s="25"/>
      <c r="J79" s="35"/>
      <c r="K79" s="25"/>
      <c r="L79" s="35"/>
      <c r="M79" s="25"/>
      <c r="N79" s="35"/>
      <c r="O79" s="25"/>
      <c r="P79" s="35"/>
      <c r="Q79" s="25"/>
      <c r="R79" s="35"/>
      <c r="S79" s="25"/>
      <c r="T79" s="35"/>
      <c r="U79" s="25"/>
      <c r="V79" s="25"/>
      <c r="W79" s="25"/>
      <c r="X79" s="35"/>
      <c r="Y79" s="25"/>
      <c r="Z79" s="35"/>
      <c r="AA79" s="36"/>
    </row>
    <row r="80" spans="1:27">
      <c r="A80" s="63"/>
      <c r="B80" s="63"/>
      <c r="C80" s="63"/>
      <c r="D80" s="63"/>
      <c r="E80" s="63"/>
      <c r="F80" s="63"/>
      <c r="G80" s="31"/>
      <c r="H80" s="35"/>
      <c r="I80" s="25"/>
      <c r="J80" s="35"/>
      <c r="K80" s="25"/>
      <c r="L80" s="35"/>
      <c r="M80" s="25"/>
      <c r="N80" s="35"/>
      <c r="O80" s="25"/>
      <c r="P80" s="35"/>
      <c r="Q80" s="25"/>
      <c r="R80" s="35"/>
      <c r="S80" s="25"/>
      <c r="T80" s="35"/>
      <c r="U80" s="25"/>
      <c r="V80" s="25"/>
      <c r="W80" s="25"/>
      <c r="X80" s="35"/>
      <c r="Y80" s="25"/>
      <c r="Z80" s="35"/>
      <c r="AA80" s="36"/>
    </row>
    <row r="81" spans="1:27">
      <c r="A81" s="63"/>
      <c r="B81" s="63"/>
      <c r="C81" s="63"/>
      <c r="D81" s="63"/>
      <c r="E81" s="63"/>
      <c r="F81" s="63"/>
      <c r="G81" s="31"/>
      <c r="H81" s="35"/>
      <c r="I81" s="25"/>
      <c r="J81" s="35"/>
      <c r="K81" s="25"/>
      <c r="L81" s="35"/>
      <c r="M81" s="25"/>
      <c r="N81" s="35"/>
      <c r="O81" s="25"/>
      <c r="P81" s="35"/>
      <c r="Q81" s="25"/>
      <c r="R81" s="35"/>
      <c r="S81" s="25"/>
      <c r="T81" s="35"/>
      <c r="U81" s="25"/>
      <c r="V81" s="25"/>
      <c r="W81" s="25"/>
      <c r="X81" s="35"/>
      <c r="Y81" s="25"/>
      <c r="Z81" s="35"/>
      <c r="AA81" s="36"/>
    </row>
    <row r="82" spans="1:27">
      <c r="A82" s="63"/>
      <c r="B82" s="63"/>
      <c r="C82" s="63"/>
      <c r="D82" s="63"/>
      <c r="E82" s="63"/>
      <c r="F82" s="63"/>
      <c r="G82" s="31"/>
      <c r="H82" s="35"/>
      <c r="I82" s="25"/>
      <c r="J82" s="35"/>
      <c r="K82" s="25"/>
      <c r="L82" s="35"/>
      <c r="M82" s="25"/>
      <c r="N82" s="35"/>
      <c r="O82" s="25"/>
      <c r="P82" s="35"/>
      <c r="Q82" s="25"/>
      <c r="R82" s="35"/>
      <c r="S82" s="25"/>
      <c r="T82" s="35"/>
      <c r="U82" s="25"/>
      <c r="V82" s="25"/>
      <c r="W82" s="25"/>
      <c r="X82" s="35"/>
      <c r="Y82" s="25"/>
      <c r="Z82" s="35"/>
      <c r="AA82" s="36"/>
    </row>
    <row r="83" spans="1:27">
      <c r="A83" s="63"/>
      <c r="B83" s="63"/>
      <c r="C83" s="63"/>
      <c r="D83" s="63"/>
      <c r="E83" s="63"/>
      <c r="F83" s="63"/>
      <c r="G83" s="31"/>
      <c r="H83" s="35"/>
      <c r="I83" s="25"/>
      <c r="J83" s="35"/>
      <c r="K83" s="25"/>
      <c r="L83" s="35"/>
      <c r="M83" s="25"/>
      <c r="N83" s="35"/>
      <c r="O83" s="25"/>
      <c r="P83" s="35"/>
      <c r="Q83" s="25"/>
      <c r="R83" s="35"/>
      <c r="S83" s="25"/>
      <c r="T83" s="35"/>
      <c r="U83" s="25"/>
      <c r="V83" s="25"/>
      <c r="W83" s="25"/>
      <c r="X83" s="35"/>
      <c r="Y83" s="25"/>
      <c r="Z83" s="35"/>
      <c r="AA83" s="36"/>
    </row>
    <row r="84" spans="1:27">
      <c r="A84" s="63"/>
      <c r="B84" s="63"/>
      <c r="C84" s="63"/>
      <c r="D84" s="63"/>
      <c r="E84" s="63"/>
      <c r="F84" s="63"/>
      <c r="G84" s="31"/>
      <c r="H84" s="35"/>
      <c r="I84" s="25"/>
      <c r="J84" s="35"/>
      <c r="K84" s="25"/>
      <c r="L84" s="35"/>
      <c r="M84" s="25"/>
      <c r="N84" s="35"/>
      <c r="O84" s="25"/>
      <c r="P84" s="35"/>
      <c r="Q84" s="25"/>
      <c r="R84" s="35"/>
      <c r="S84" s="25"/>
      <c r="T84" s="35"/>
      <c r="U84" s="25"/>
      <c r="V84" s="25"/>
      <c r="W84" s="25"/>
      <c r="X84" s="35"/>
      <c r="Y84" s="25"/>
      <c r="Z84" s="35"/>
      <c r="AA84" s="36"/>
    </row>
    <row r="85" spans="1:27">
      <c r="A85" s="63"/>
      <c r="B85" s="63"/>
      <c r="C85" s="63"/>
      <c r="D85" s="63"/>
      <c r="E85" s="63"/>
      <c r="F85" s="63"/>
      <c r="G85" s="31"/>
      <c r="H85" s="35"/>
      <c r="I85" s="25"/>
      <c r="J85" s="35"/>
      <c r="K85" s="25"/>
      <c r="L85" s="35"/>
      <c r="M85" s="25"/>
      <c r="N85" s="35"/>
      <c r="O85" s="25"/>
      <c r="P85" s="35"/>
      <c r="Q85" s="25"/>
      <c r="R85" s="35"/>
      <c r="S85" s="25"/>
      <c r="T85" s="35"/>
      <c r="U85" s="25"/>
      <c r="V85" s="25"/>
      <c r="W85" s="25"/>
      <c r="X85" s="35"/>
      <c r="Y85" s="25"/>
      <c r="Z85" s="35"/>
      <c r="AA85" s="36"/>
    </row>
    <row r="86" spans="1:27">
      <c r="A86" s="63"/>
      <c r="B86" s="63"/>
      <c r="C86" s="63"/>
      <c r="D86" s="63"/>
      <c r="E86" s="63"/>
      <c r="F86" s="63"/>
      <c r="G86" s="31"/>
      <c r="H86" s="35"/>
      <c r="I86" s="25"/>
      <c r="J86" s="35"/>
      <c r="K86" s="25"/>
      <c r="L86" s="35"/>
      <c r="M86" s="25"/>
      <c r="N86" s="35"/>
      <c r="O86" s="25"/>
      <c r="P86" s="35"/>
      <c r="Q86" s="25"/>
      <c r="R86" s="35"/>
      <c r="S86" s="25"/>
      <c r="T86" s="35"/>
      <c r="U86" s="25"/>
      <c r="V86" s="25"/>
      <c r="W86" s="25"/>
      <c r="X86" s="35"/>
      <c r="Y86" s="25"/>
      <c r="Z86" s="35"/>
      <c r="AA86" s="36"/>
    </row>
    <row r="87" spans="1:27">
      <c r="A87" s="63"/>
      <c r="B87" s="63"/>
      <c r="C87" s="63"/>
      <c r="D87" s="63"/>
      <c r="E87" s="63"/>
      <c r="F87" s="63"/>
      <c r="G87" s="31"/>
      <c r="H87" s="35"/>
      <c r="I87" s="25"/>
      <c r="J87" s="35"/>
      <c r="K87" s="25"/>
      <c r="L87" s="35"/>
      <c r="M87" s="25"/>
      <c r="N87" s="35"/>
      <c r="O87" s="25"/>
      <c r="P87" s="35"/>
      <c r="Q87" s="25"/>
      <c r="R87" s="35"/>
      <c r="S87" s="25"/>
      <c r="T87" s="35"/>
      <c r="U87" s="25"/>
      <c r="V87" s="25"/>
      <c r="W87" s="25"/>
      <c r="X87" s="35"/>
      <c r="Y87" s="25"/>
      <c r="Z87" s="35"/>
      <c r="AA87" s="36"/>
    </row>
    <row r="88" spans="1:27">
      <c r="A88" s="63"/>
      <c r="B88" s="63"/>
      <c r="C88" s="63"/>
      <c r="D88" s="63"/>
      <c r="E88" s="63"/>
      <c r="F88" s="63"/>
      <c r="G88" s="31"/>
      <c r="H88" s="35"/>
      <c r="I88" s="25"/>
      <c r="J88" s="35"/>
      <c r="K88" s="25"/>
      <c r="L88" s="35"/>
      <c r="M88" s="25"/>
      <c r="N88" s="35"/>
      <c r="O88" s="25"/>
      <c r="P88" s="35"/>
      <c r="Q88" s="25"/>
      <c r="R88" s="35"/>
      <c r="S88" s="25"/>
      <c r="T88" s="35"/>
      <c r="U88" s="25"/>
      <c r="V88" s="25"/>
      <c r="W88" s="25"/>
      <c r="X88" s="35"/>
      <c r="Y88" s="25"/>
      <c r="Z88" s="35"/>
      <c r="AA88" s="36"/>
    </row>
    <row r="89" spans="1:27">
      <c r="A89" s="63"/>
      <c r="B89" s="63"/>
      <c r="C89" s="63"/>
      <c r="D89" s="63"/>
      <c r="E89" s="63"/>
      <c r="F89" s="63"/>
      <c r="G89" s="31"/>
      <c r="H89" s="35"/>
      <c r="I89" s="25"/>
      <c r="J89" s="35"/>
      <c r="K89" s="25"/>
      <c r="L89" s="35"/>
      <c r="M89" s="25"/>
      <c r="N89" s="35"/>
      <c r="O89" s="25"/>
      <c r="P89" s="35"/>
      <c r="Q89" s="25"/>
      <c r="R89" s="35"/>
      <c r="S89" s="25"/>
      <c r="T89" s="35"/>
      <c r="U89" s="25"/>
      <c r="V89" s="25"/>
      <c r="W89" s="25"/>
      <c r="X89" s="35"/>
      <c r="Y89" s="25"/>
      <c r="Z89" s="35"/>
      <c r="AA89" s="36"/>
    </row>
    <row r="90" spans="1:27">
      <c r="A90" s="63"/>
      <c r="B90" s="63"/>
      <c r="C90" s="63"/>
      <c r="D90" s="63"/>
      <c r="E90" s="63"/>
      <c r="F90" s="63"/>
      <c r="G90" s="31"/>
      <c r="H90" s="35"/>
      <c r="I90" s="25"/>
      <c r="J90" s="35"/>
      <c r="K90" s="25"/>
      <c r="L90" s="35"/>
      <c r="M90" s="25"/>
      <c r="N90" s="35"/>
      <c r="O90" s="25"/>
      <c r="P90" s="35"/>
      <c r="Q90" s="25"/>
      <c r="R90" s="35"/>
      <c r="S90" s="25"/>
      <c r="T90" s="35"/>
      <c r="U90" s="25"/>
      <c r="V90" s="25"/>
      <c r="W90" s="25"/>
      <c r="X90" s="35"/>
      <c r="Y90" s="25"/>
      <c r="Z90" s="35"/>
      <c r="AA90" s="36"/>
    </row>
    <row r="91" spans="1:27">
      <c r="A91" s="63"/>
      <c r="B91" s="63"/>
      <c r="C91" s="63"/>
      <c r="D91" s="63"/>
      <c r="E91" s="63"/>
      <c r="F91" s="63"/>
      <c r="G91" s="31"/>
      <c r="H91" s="35"/>
      <c r="I91" s="25"/>
      <c r="J91" s="35"/>
      <c r="K91" s="25"/>
      <c r="L91" s="35"/>
      <c r="M91" s="25"/>
      <c r="N91" s="35"/>
      <c r="O91" s="25"/>
      <c r="P91" s="35"/>
      <c r="Q91" s="25"/>
      <c r="R91" s="35"/>
      <c r="S91" s="25"/>
      <c r="T91" s="35"/>
      <c r="U91" s="25"/>
      <c r="V91" s="25"/>
      <c r="W91" s="25"/>
      <c r="X91" s="35"/>
      <c r="Y91" s="25"/>
      <c r="Z91" s="35"/>
      <c r="AA91" s="36"/>
    </row>
    <row r="92" spans="1:27">
      <c r="A92" s="63"/>
      <c r="B92" s="63"/>
      <c r="C92" s="63"/>
      <c r="D92" s="63"/>
      <c r="E92" s="63"/>
      <c r="F92" s="63"/>
      <c r="G92" s="31"/>
      <c r="H92" s="35"/>
      <c r="I92" s="25"/>
      <c r="J92" s="35"/>
      <c r="K92" s="25"/>
      <c r="L92" s="35"/>
      <c r="M92" s="25"/>
      <c r="N92" s="35"/>
      <c r="O92" s="25"/>
      <c r="P92" s="35"/>
      <c r="Q92" s="25"/>
      <c r="R92" s="35"/>
      <c r="S92" s="25"/>
      <c r="T92" s="35"/>
      <c r="U92" s="25"/>
      <c r="V92" s="25"/>
      <c r="W92" s="25"/>
      <c r="X92" s="35"/>
      <c r="Y92" s="25"/>
      <c r="Z92" s="35"/>
      <c r="AA92" s="36"/>
    </row>
    <row r="93" spans="1:27">
      <c r="A93" s="63"/>
      <c r="B93" s="63"/>
      <c r="C93" s="63"/>
      <c r="D93" s="63"/>
      <c r="E93" s="63"/>
      <c r="F93" s="63"/>
      <c r="G93" s="31"/>
      <c r="H93" s="35"/>
      <c r="I93" s="25"/>
      <c r="J93" s="35"/>
      <c r="K93" s="25"/>
      <c r="L93" s="35"/>
      <c r="M93" s="25"/>
      <c r="N93" s="35"/>
      <c r="O93" s="25"/>
      <c r="P93" s="35"/>
      <c r="Q93" s="25"/>
      <c r="R93" s="35"/>
      <c r="S93" s="25"/>
      <c r="T93" s="35"/>
      <c r="U93" s="25"/>
      <c r="V93" s="25"/>
      <c r="W93" s="25"/>
      <c r="X93" s="35"/>
      <c r="Y93" s="25"/>
      <c r="Z93" s="35"/>
      <c r="AA93" s="36"/>
    </row>
    <row r="94" spans="1:27">
      <c r="A94" s="63"/>
      <c r="B94" s="63"/>
      <c r="C94" s="63"/>
      <c r="D94" s="63"/>
      <c r="E94" s="63"/>
      <c r="F94" s="63"/>
      <c r="G94" s="31"/>
      <c r="H94" s="35"/>
      <c r="I94" s="25"/>
      <c r="J94" s="35"/>
      <c r="K94" s="25"/>
      <c r="L94" s="35"/>
      <c r="M94" s="25"/>
      <c r="N94" s="35"/>
      <c r="O94" s="25"/>
      <c r="P94" s="35"/>
      <c r="Q94" s="25"/>
      <c r="R94" s="35"/>
      <c r="S94" s="25"/>
      <c r="T94" s="35"/>
      <c r="U94" s="25"/>
      <c r="V94" s="25"/>
      <c r="W94" s="25"/>
      <c r="X94" s="35"/>
      <c r="Y94" s="25"/>
      <c r="Z94" s="35"/>
      <c r="AA94" s="36"/>
    </row>
    <row r="95" spans="1:27">
      <c r="A95" s="63"/>
      <c r="B95" s="63"/>
      <c r="C95" s="63"/>
      <c r="D95" s="63"/>
      <c r="E95" s="63"/>
      <c r="F95" s="63"/>
      <c r="G95" s="31"/>
      <c r="H95" s="35"/>
      <c r="I95" s="25"/>
      <c r="J95" s="35"/>
      <c r="K95" s="25"/>
      <c r="L95" s="35"/>
      <c r="M95" s="25"/>
      <c r="N95" s="35"/>
      <c r="O95" s="25"/>
      <c r="P95" s="35"/>
      <c r="Q95" s="25"/>
      <c r="R95" s="35"/>
      <c r="S95" s="25"/>
      <c r="T95" s="35"/>
      <c r="U95" s="25"/>
      <c r="V95" s="25"/>
      <c r="W95" s="25"/>
      <c r="X95" s="35"/>
      <c r="Y95" s="25"/>
      <c r="Z95" s="35"/>
      <c r="AA95" s="36"/>
    </row>
    <row r="96" spans="1:27">
      <c r="A96" s="63"/>
      <c r="B96" s="63"/>
      <c r="C96" s="63"/>
      <c r="D96" s="63"/>
      <c r="E96" s="63"/>
      <c r="F96" s="63"/>
      <c r="G96" s="31"/>
      <c r="H96" s="35"/>
      <c r="I96" s="25"/>
      <c r="J96" s="35"/>
      <c r="K96" s="25"/>
      <c r="L96" s="35"/>
      <c r="M96" s="25"/>
      <c r="N96" s="35"/>
      <c r="O96" s="25"/>
      <c r="P96" s="35"/>
      <c r="Q96" s="25"/>
      <c r="R96" s="35"/>
      <c r="S96" s="25"/>
      <c r="T96" s="35"/>
      <c r="U96" s="25"/>
      <c r="V96" s="25"/>
      <c r="W96" s="25"/>
      <c r="X96" s="35"/>
      <c r="Y96" s="25"/>
      <c r="Z96" s="35"/>
      <c r="AA96" s="36"/>
    </row>
    <row r="97" spans="1:27">
      <c r="A97" s="63"/>
      <c r="B97" s="63"/>
      <c r="C97" s="63"/>
      <c r="D97" s="63"/>
      <c r="E97" s="63"/>
      <c r="F97" s="63"/>
      <c r="G97" s="31"/>
      <c r="H97" s="35"/>
      <c r="I97" s="25"/>
      <c r="J97" s="35"/>
      <c r="K97" s="25"/>
      <c r="L97" s="35"/>
      <c r="M97" s="25"/>
      <c r="N97" s="35"/>
      <c r="O97" s="25"/>
      <c r="P97" s="35"/>
      <c r="Q97" s="25"/>
      <c r="R97" s="35"/>
      <c r="S97" s="25"/>
      <c r="T97" s="35"/>
      <c r="U97" s="25"/>
      <c r="V97" s="25"/>
      <c r="W97" s="25"/>
      <c r="X97" s="35"/>
      <c r="Y97" s="25"/>
      <c r="Z97" s="35"/>
      <c r="AA97" s="36"/>
    </row>
    <row r="98" spans="1:27">
      <c r="A98" s="63"/>
      <c r="B98" s="63"/>
      <c r="C98" s="63"/>
      <c r="D98" s="63"/>
      <c r="E98" s="63"/>
      <c r="F98" s="63"/>
      <c r="G98" s="31"/>
      <c r="H98" s="35"/>
      <c r="I98" s="25"/>
      <c r="J98" s="35"/>
      <c r="K98" s="25"/>
      <c r="L98" s="35"/>
      <c r="M98" s="25"/>
      <c r="N98" s="35"/>
      <c r="O98" s="25"/>
      <c r="P98" s="35"/>
      <c r="Q98" s="25"/>
      <c r="R98" s="35"/>
      <c r="S98" s="25"/>
      <c r="T98" s="35"/>
      <c r="U98" s="25"/>
      <c r="V98" s="25"/>
      <c r="W98" s="25"/>
      <c r="X98" s="35"/>
      <c r="Y98" s="25"/>
      <c r="Z98" s="35"/>
      <c r="AA98" s="36"/>
    </row>
    <row r="99" spans="1:27">
      <c r="A99" s="63"/>
      <c r="B99" s="63"/>
      <c r="C99" s="63"/>
      <c r="D99" s="63"/>
      <c r="E99" s="63"/>
      <c r="F99" s="63"/>
      <c r="G99" s="31"/>
      <c r="H99" s="35"/>
      <c r="I99" s="25"/>
      <c r="J99" s="35"/>
      <c r="K99" s="25"/>
      <c r="L99" s="35"/>
      <c r="M99" s="25"/>
      <c r="N99" s="35"/>
      <c r="O99" s="25"/>
      <c r="P99" s="35"/>
      <c r="Q99" s="25"/>
      <c r="R99" s="35"/>
      <c r="S99" s="25"/>
      <c r="T99" s="35"/>
      <c r="U99" s="25"/>
      <c r="V99" s="25"/>
      <c r="W99" s="25"/>
      <c r="X99" s="35"/>
      <c r="Y99" s="25"/>
      <c r="Z99" s="35"/>
      <c r="AA99" s="36"/>
    </row>
    <row r="100" spans="1:27">
      <c r="A100" s="63"/>
      <c r="B100" s="63"/>
      <c r="C100" s="63"/>
      <c r="D100" s="63"/>
      <c r="E100" s="63"/>
      <c r="F100" s="63"/>
      <c r="G100" s="31"/>
      <c r="H100" s="35"/>
      <c r="I100" s="25"/>
      <c r="J100" s="35"/>
      <c r="K100" s="25"/>
      <c r="L100" s="35"/>
      <c r="M100" s="25"/>
      <c r="N100" s="35"/>
      <c r="O100" s="25"/>
      <c r="P100" s="35"/>
      <c r="Q100" s="25"/>
      <c r="R100" s="35"/>
      <c r="S100" s="25"/>
      <c r="T100" s="35"/>
      <c r="U100" s="25"/>
      <c r="V100" s="25"/>
      <c r="W100" s="25"/>
      <c r="X100" s="35"/>
      <c r="Y100" s="25"/>
      <c r="Z100" s="35"/>
      <c r="AA100" s="36"/>
    </row>
    <row r="101" spans="1:27">
      <c r="A101" s="63"/>
      <c r="B101" s="63"/>
      <c r="C101" s="63"/>
      <c r="D101" s="63"/>
      <c r="E101" s="63"/>
      <c r="F101" s="63"/>
      <c r="G101" s="31"/>
      <c r="H101" s="35"/>
      <c r="I101" s="25"/>
      <c r="J101" s="35"/>
      <c r="K101" s="25"/>
      <c r="L101" s="35"/>
      <c r="M101" s="25"/>
      <c r="N101" s="35"/>
      <c r="O101" s="25"/>
      <c r="P101" s="35"/>
      <c r="Q101" s="25"/>
      <c r="R101" s="35"/>
      <c r="S101" s="25"/>
      <c r="T101" s="35"/>
      <c r="U101" s="25"/>
      <c r="V101" s="25"/>
      <c r="W101" s="25"/>
      <c r="X101" s="35"/>
      <c r="Y101" s="25"/>
      <c r="Z101" s="35"/>
      <c r="AA101" s="36"/>
    </row>
    <row r="102" spans="1:27">
      <c r="A102" s="63"/>
      <c r="B102" s="63"/>
      <c r="C102" s="63"/>
      <c r="D102" s="63"/>
      <c r="E102" s="63"/>
      <c r="F102" s="63"/>
      <c r="G102" s="31"/>
      <c r="H102" s="35"/>
      <c r="I102" s="25"/>
      <c r="J102" s="35"/>
      <c r="K102" s="25"/>
      <c r="L102" s="35"/>
      <c r="M102" s="25"/>
      <c r="N102" s="35"/>
      <c r="O102" s="25"/>
      <c r="P102" s="35"/>
      <c r="Q102" s="25"/>
      <c r="R102" s="35"/>
      <c r="S102" s="25"/>
      <c r="T102" s="35"/>
      <c r="U102" s="25"/>
      <c r="V102" s="25"/>
      <c r="W102" s="25"/>
      <c r="X102" s="35"/>
      <c r="Y102" s="25"/>
      <c r="Z102" s="35"/>
      <c r="AA102" s="36"/>
    </row>
    <row r="103" spans="1:27">
      <c r="A103" s="63"/>
      <c r="B103" s="63"/>
      <c r="C103" s="63"/>
      <c r="D103" s="63"/>
      <c r="E103" s="63"/>
      <c r="F103" s="63"/>
      <c r="G103" s="31"/>
      <c r="H103" s="35"/>
      <c r="I103" s="25"/>
      <c r="J103" s="35"/>
      <c r="K103" s="25"/>
      <c r="L103" s="35"/>
      <c r="M103" s="25"/>
      <c r="N103" s="35"/>
      <c r="O103" s="25"/>
      <c r="P103" s="35"/>
      <c r="Q103" s="25"/>
      <c r="R103" s="35"/>
      <c r="S103" s="25"/>
      <c r="T103" s="35"/>
      <c r="U103" s="25"/>
      <c r="V103" s="25"/>
      <c r="W103" s="25"/>
      <c r="X103" s="35"/>
      <c r="Y103" s="25"/>
      <c r="Z103" s="35"/>
      <c r="AA103" s="36"/>
    </row>
    <row r="104" spans="1:27">
      <c r="A104" s="63"/>
      <c r="B104" s="63"/>
      <c r="C104" s="63"/>
      <c r="D104" s="63"/>
      <c r="E104" s="63"/>
      <c r="F104" s="63"/>
      <c r="G104" s="31"/>
      <c r="H104" s="35"/>
      <c r="I104" s="25"/>
      <c r="J104" s="35"/>
      <c r="K104" s="25"/>
      <c r="L104" s="35"/>
      <c r="M104" s="25"/>
      <c r="N104" s="35"/>
      <c r="O104" s="25"/>
      <c r="P104" s="35"/>
      <c r="Q104" s="25"/>
      <c r="R104" s="35"/>
      <c r="S104" s="25"/>
      <c r="T104" s="35"/>
      <c r="U104" s="25"/>
      <c r="V104" s="25"/>
      <c r="W104" s="25"/>
      <c r="X104" s="35"/>
      <c r="Y104" s="25"/>
      <c r="Z104" s="35"/>
      <c r="AA104" s="36"/>
    </row>
    <row r="105" spans="1:27">
      <c r="A105" s="63"/>
      <c r="B105" s="63"/>
      <c r="C105" s="63"/>
      <c r="D105" s="63"/>
      <c r="E105" s="63"/>
      <c r="F105" s="63"/>
      <c r="G105" s="31"/>
      <c r="H105" s="35"/>
      <c r="I105" s="25"/>
      <c r="J105" s="35"/>
      <c r="K105" s="25"/>
      <c r="L105" s="35"/>
      <c r="M105" s="25"/>
      <c r="N105" s="35"/>
      <c r="O105" s="25"/>
      <c r="P105" s="35"/>
      <c r="Q105" s="25"/>
      <c r="R105" s="35"/>
      <c r="S105" s="25"/>
      <c r="T105" s="35"/>
      <c r="U105" s="25"/>
      <c r="V105" s="25"/>
      <c r="W105" s="25"/>
      <c r="X105" s="35"/>
      <c r="Y105" s="25"/>
      <c r="Z105" s="35"/>
      <c r="AA105" s="36"/>
    </row>
    <row r="106" spans="1:27">
      <c r="A106" s="63"/>
      <c r="B106" s="63"/>
      <c r="C106" s="63"/>
      <c r="D106" s="63"/>
      <c r="E106" s="63"/>
      <c r="F106" s="63"/>
      <c r="G106" s="31"/>
      <c r="H106" s="35"/>
      <c r="I106" s="25"/>
      <c r="J106" s="35"/>
      <c r="K106" s="25"/>
      <c r="L106" s="35"/>
      <c r="M106" s="25"/>
      <c r="N106" s="35"/>
      <c r="O106" s="25"/>
      <c r="P106" s="35"/>
      <c r="Q106" s="25"/>
      <c r="R106" s="35"/>
      <c r="S106" s="25"/>
      <c r="T106" s="35"/>
      <c r="U106" s="25"/>
      <c r="V106" s="25"/>
      <c r="W106" s="25"/>
      <c r="X106" s="35"/>
      <c r="Y106" s="25"/>
      <c r="Z106" s="35"/>
      <c r="AA106" s="36"/>
    </row>
    <row r="107" spans="1:27">
      <c r="A107" s="63"/>
      <c r="B107" s="63"/>
      <c r="C107" s="63"/>
      <c r="D107" s="63"/>
      <c r="E107" s="63"/>
      <c r="F107" s="63"/>
      <c r="G107" s="31"/>
      <c r="H107" s="35"/>
      <c r="I107" s="25"/>
      <c r="J107" s="35"/>
      <c r="K107" s="25"/>
      <c r="L107" s="35"/>
      <c r="M107" s="25"/>
      <c r="N107" s="35"/>
      <c r="O107" s="25"/>
      <c r="P107" s="35"/>
      <c r="Q107" s="25"/>
      <c r="R107" s="35"/>
      <c r="S107" s="25"/>
      <c r="T107" s="35"/>
      <c r="U107" s="25"/>
      <c r="V107" s="25"/>
      <c r="W107" s="25"/>
      <c r="X107" s="35"/>
      <c r="Y107" s="25"/>
      <c r="Z107" s="35"/>
      <c r="AA107" s="36"/>
    </row>
    <row r="108" spans="1:27">
      <c r="A108" s="63"/>
      <c r="B108" s="63"/>
      <c r="C108" s="63"/>
      <c r="D108" s="63"/>
      <c r="E108" s="63"/>
      <c r="F108" s="63"/>
      <c r="G108" s="31"/>
      <c r="H108" s="35"/>
      <c r="I108" s="25"/>
      <c r="J108" s="35"/>
      <c r="K108" s="25"/>
      <c r="L108" s="35"/>
      <c r="M108" s="25"/>
      <c r="N108" s="35"/>
      <c r="O108" s="25"/>
      <c r="P108" s="35"/>
      <c r="Q108" s="25"/>
      <c r="R108" s="35"/>
      <c r="S108" s="25"/>
      <c r="T108" s="35"/>
      <c r="U108" s="25"/>
      <c r="V108" s="25"/>
      <c r="W108" s="25"/>
      <c r="X108" s="35"/>
      <c r="Y108" s="25"/>
      <c r="Z108" s="35"/>
      <c r="AA108" s="36"/>
    </row>
    <row r="109" spans="1:27">
      <c r="A109" s="63"/>
      <c r="B109" s="63"/>
      <c r="C109" s="63"/>
      <c r="D109" s="63"/>
      <c r="E109" s="63"/>
      <c r="F109" s="63"/>
      <c r="G109" s="31"/>
      <c r="H109" s="35"/>
      <c r="I109" s="25"/>
      <c r="J109" s="35"/>
      <c r="K109" s="25"/>
      <c r="L109" s="35"/>
      <c r="M109" s="25"/>
      <c r="N109" s="35"/>
      <c r="O109" s="25"/>
      <c r="P109" s="35"/>
      <c r="Q109" s="25"/>
      <c r="R109" s="35"/>
      <c r="S109" s="25"/>
      <c r="T109" s="35"/>
      <c r="U109" s="25"/>
      <c r="V109" s="25"/>
      <c r="W109" s="25"/>
      <c r="X109" s="35"/>
      <c r="Y109" s="25"/>
      <c r="Z109" s="35"/>
      <c r="AA109" s="36"/>
    </row>
    <row r="110" spans="1:27">
      <c r="A110" s="63"/>
      <c r="B110" s="63"/>
      <c r="C110" s="63"/>
      <c r="D110" s="63"/>
      <c r="E110" s="63"/>
      <c r="F110" s="63"/>
      <c r="G110" s="31"/>
      <c r="H110" s="35"/>
      <c r="I110" s="25"/>
      <c r="J110" s="35"/>
      <c r="K110" s="25"/>
      <c r="L110" s="35"/>
      <c r="M110" s="25"/>
      <c r="N110" s="35"/>
      <c r="O110" s="25"/>
      <c r="P110" s="35"/>
      <c r="Q110" s="25"/>
      <c r="R110" s="35"/>
      <c r="S110" s="25"/>
      <c r="T110" s="35"/>
      <c r="U110" s="25"/>
      <c r="V110" s="25"/>
      <c r="W110" s="25"/>
      <c r="X110" s="35"/>
      <c r="Y110" s="25"/>
      <c r="Z110" s="35"/>
      <c r="AA110" s="36"/>
    </row>
    <row r="111" spans="1:27">
      <c r="A111" s="63"/>
      <c r="B111" s="63"/>
      <c r="C111" s="63"/>
      <c r="D111" s="63"/>
      <c r="E111" s="63"/>
      <c r="F111" s="63"/>
      <c r="G111" s="31"/>
      <c r="H111" s="35"/>
      <c r="I111" s="25"/>
      <c r="J111" s="35"/>
      <c r="K111" s="25"/>
      <c r="L111" s="35"/>
      <c r="M111" s="25"/>
      <c r="N111" s="35"/>
      <c r="O111" s="25"/>
      <c r="P111" s="35"/>
      <c r="Q111" s="25"/>
      <c r="R111" s="35"/>
      <c r="S111" s="25"/>
      <c r="T111" s="35"/>
      <c r="U111" s="25"/>
      <c r="V111" s="25"/>
      <c r="W111" s="25"/>
      <c r="X111" s="35"/>
      <c r="Y111" s="25"/>
      <c r="Z111" s="35"/>
      <c r="AA111" s="36"/>
    </row>
    <row r="112" spans="1:27">
      <c r="A112" s="63"/>
      <c r="B112" s="63"/>
      <c r="C112" s="63"/>
      <c r="D112" s="63"/>
      <c r="E112" s="63"/>
      <c r="F112" s="63"/>
      <c r="G112" s="31"/>
      <c r="H112" s="35"/>
      <c r="I112" s="25"/>
      <c r="J112" s="35"/>
      <c r="K112" s="25"/>
      <c r="L112" s="35"/>
      <c r="M112" s="25"/>
      <c r="N112" s="35"/>
      <c r="O112" s="25"/>
      <c r="P112" s="35"/>
      <c r="Q112" s="25"/>
      <c r="R112" s="35"/>
      <c r="S112" s="25"/>
      <c r="T112" s="35"/>
      <c r="U112" s="25"/>
      <c r="V112" s="25"/>
      <c r="W112" s="25"/>
      <c r="X112" s="35"/>
      <c r="Y112" s="25"/>
      <c r="Z112" s="35"/>
      <c r="AA112" s="36"/>
    </row>
    <row r="113" spans="1:27">
      <c r="A113" s="63"/>
      <c r="B113" s="63"/>
      <c r="C113" s="63"/>
      <c r="D113" s="63"/>
      <c r="E113" s="63"/>
      <c r="F113" s="63"/>
      <c r="G113" s="31"/>
      <c r="H113" s="35"/>
      <c r="I113" s="25"/>
      <c r="J113" s="35"/>
      <c r="K113" s="25"/>
      <c r="L113" s="35"/>
      <c r="M113" s="25"/>
      <c r="N113" s="35"/>
      <c r="O113" s="25"/>
      <c r="P113" s="35"/>
      <c r="Q113" s="25"/>
      <c r="R113" s="35"/>
      <c r="S113" s="25"/>
      <c r="T113" s="35"/>
      <c r="U113" s="25"/>
      <c r="V113" s="25"/>
      <c r="W113" s="25"/>
      <c r="X113" s="35"/>
      <c r="Y113" s="25"/>
      <c r="Z113" s="35"/>
      <c r="AA113" s="36"/>
    </row>
    <row r="114" spans="1:27">
      <c r="A114" s="63"/>
      <c r="B114" s="63"/>
      <c r="C114" s="63"/>
      <c r="D114" s="63"/>
      <c r="E114" s="63"/>
      <c r="F114" s="63"/>
      <c r="G114" s="31"/>
      <c r="H114" s="35"/>
      <c r="I114" s="25"/>
      <c r="J114" s="35"/>
      <c r="K114" s="25"/>
      <c r="L114" s="35"/>
      <c r="M114" s="25"/>
      <c r="N114" s="35"/>
      <c r="O114" s="25"/>
      <c r="P114" s="35"/>
      <c r="Q114" s="25"/>
      <c r="R114" s="35"/>
      <c r="S114" s="25"/>
      <c r="T114" s="35"/>
      <c r="U114" s="25"/>
      <c r="V114" s="25"/>
      <c r="W114" s="25"/>
      <c r="X114" s="35"/>
      <c r="Y114" s="25"/>
      <c r="Z114" s="35"/>
      <c r="AA114" s="36"/>
    </row>
    <row r="115" spans="1:27">
      <c r="A115" s="63"/>
      <c r="B115" s="63"/>
      <c r="C115" s="63"/>
      <c r="D115" s="63"/>
      <c r="E115" s="63"/>
      <c r="F115" s="63"/>
      <c r="G115" s="31"/>
      <c r="H115" s="35"/>
      <c r="I115" s="25"/>
      <c r="J115" s="35"/>
      <c r="K115" s="25"/>
      <c r="L115" s="35"/>
      <c r="M115" s="25"/>
      <c r="N115" s="35"/>
      <c r="O115" s="25"/>
      <c r="P115" s="35"/>
      <c r="Q115" s="25"/>
      <c r="R115" s="35"/>
      <c r="S115" s="25"/>
      <c r="T115" s="35"/>
      <c r="U115" s="25"/>
      <c r="V115" s="25"/>
      <c r="W115" s="25"/>
      <c r="X115" s="35"/>
      <c r="Y115" s="25"/>
      <c r="Z115" s="35"/>
      <c r="AA115" s="36"/>
    </row>
    <row r="116" spans="1:27">
      <c r="A116" s="63"/>
      <c r="B116" s="63"/>
      <c r="C116" s="63"/>
      <c r="D116" s="63"/>
      <c r="E116" s="63"/>
      <c r="F116" s="63"/>
      <c r="G116" s="31"/>
      <c r="H116" s="35"/>
      <c r="I116" s="25"/>
      <c r="J116" s="35"/>
      <c r="K116" s="25"/>
      <c r="L116" s="35"/>
      <c r="M116" s="25"/>
      <c r="N116" s="35"/>
      <c r="O116" s="25"/>
      <c r="P116" s="35"/>
      <c r="Q116" s="25"/>
      <c r="R116" s="35"/>
      <c r="S116" s="25"/>
      <c r="T116" s="35"/>
      <c r="U116" s="25"/>
      <c r="V116" s="25"/>
      <c r="W116" s="25"/>
      <c r="X116" s="35"/>
      <c r="Y116" s="25"/>
      <c r="Z116" s="35"/>
      <c r="AA116" s="36"/>
    </row>
    <row r="117" spans="1:27">
      <c r="A117" s="63"/>
      <c r="B117" s="63"/>
      <c r="C117" s="63"/>
      <c r="D117" s="63"/>
      <c r="E117" s="63"/>
      <c r="F117" s="63"/>
      <c r="G117" s="31"/>
      <c r="H117" s="35"/>
      <c r="I117" s="25"/>
      <c r="J117" s="35"/>
      <c r="K117" s="25"/>
      <c r="L117" s="35"/>
      <c r="M117" s="25"/>
      <c r="N117" s="35"/>
      <c r="O117" s="25"/>
      <c r="P117" s="35"/>
      <c r="Q117" s="25"/>
      <c r="R117" s="35"/>
      <c r="S117" s="25"/>
      <c r="T117" s="35"/>
      <c r="U117" s="25"/>
      <c r="V117" s="25"/>
      <c r="W117" s="25"/>
      <c r="X117" s="35"/>
      <c r="Y117" s="25"/>
      <c r="Z117" s="35"/>
      <c r="AA117" s="36"/>
    </row>
    <row r="118" spans="1:27">
      <c r="A118" s="63"/>
      <c r="B118" s="63"/>
      <c r="C118" s="63"/>
      <c r="D118" s="63"/>
      <c r="E118" s="63"/>
      <c r="F118" s="63"/>
      <c r="G118" s="31"/>
      <c r="H118" s="35"/>
      <c r="I118" s="25"/>
      <c r="J118" s="35"/>
      <c r="K118" s="25"/>
      <c r="L118" s="35"/>
      <c r="M118" s="25"/>
      <c r="N118" s="35"/>
      <c r="O118" s="25"/>
      <c r="P118" s="35"/>
      <c r="Q118" s="25"/>
      <c r="R118" s="35"/>
      <c r="S118" s="25"/>
      <c r="T118" s="35"/>
      <c r="U118" s="25"/>
      <c r="V118" s="25"/>
      <c r="W118" s="25"/>
      <c r="X118" s="35"/>
      <c r="Y118" s="25"/>
      <c r="Z118" s="35"/>
      <c r="AA118" s="36"/>
    </row>
    <row r="119" spans="1:27">
      <c r="A119" s="63"/>
      <c r="B119" s="63"/>
      <c r="C119" s="63"/>
      <c r="D119" s="63"/>
      <c r="E119" s="63"/>
      <c r="F119" s="63"/>
      <c r="G119" s="31"/>
      <c r="H119" s="35"/>
      <c r="I119" s="25"/>
      <c r="J119" s="35"/>
      <c r="K119" s="25"/>
      <c r="L119" s="35"/>
      <c r="M119" s="25"/>
      <c r="N119" s="35"/>
      <c r="O119" s="25"/>
      <c r="P119" s="35"/>
      <c r="Q119" s="25"/>
      <c r="R119" s="35"/>
      <c r="S119" s="25"/>
      <c r="T119" s="35"/>
      <c r="U119" s="25"/>
      <c r="V119" s="25"/>
      <c r="W119" s="25"/>
      <c r="X119" s="35"/>
      <c r="Y119" s="25"/>
      <c r="Z119" s="35"/>
      <c r="AA119" s="36"/>
    </row>
    <row r="120" spans="1:27">
      <c r="A120" s="63"/>
      <c r="B120" s="63"/>
      <c r="C120" s="63"/>
      <c r="D120" s="63"/>
      <c r="E120" s="63"/>
      <c r="F120" s="63"/>
      <c r="G120" s="31"/>
      <c r="H120" s="35"/>
      <c r="I120" s="25"/>
      <c r="J120" s="35"/>
      <c r="K120" s="25"/>
      <c r="L120" s="35"/>
      <c r="M120" s="25"/>
      <c r="N120" s="35"/>
      <c r="O120" s="25"/>
      <c r="P120" s="35"/>
      <c r="Q120" s="25"/>
      <c r="R120" s="35"/>
      <c r="S120" s="25"/>
      <c r="T120" s="35"/>
      <c r="U120" s="25"/>
      <c r="V120" s="25"/>
      <c r="W120" s="25"/>
      <c r="X120" s="35"/>
      <c r="Y120" s="25"/>
      <c r="Z120" s="35"/>
      <c r="AA120" s="36"/>
    </row>
    <row r="121" spans="1:27">
      <c r="A121" s="63"/>
      <c r="B121" s="63"/>
      <c r="C121" s="63"/>
      <c r="D121" s="63"/>
      <c r="E121" s="63"/>
      <c r="F121" s="63"/>
      <c r="G121" s="31"/>
      <c r="H121" s="35"/>
      <c r="I121" s="25"/>
      <c r="J121" s="35"/>
      <c r="K121" s="25"/>
      <c r="L121" s="35"/>
      <c r="M121" s="25"/>
      <c r="N121" s="35"/>
      <c r="O121" s="25"/>
      <c r="P121" s="35"/>
      <c r="Q121" s="25"/>
      <c r="R121" s="35"/>
      <c r="S121" s="25"/>
      <c r="T121" s="35"/>
      <c r="U121" s="25"/>
      <c r="V121" s="25"/>
      <c r="W121" s="25"/>
      <c r="X121" s="35"/>
      <c r="Y121" s="25"/>
      <c r="Z121" s="35"/>
      <c r="AA121" s="36"/>
    </row>
    <row r="122" spans="1:27">
      <c r="A122" s="63"/>
      <c r="B122" s="63"/>
      <c r="C122" s="63"/>
      <c r="D122" s="63"/>
      <c r="E122" s="63"/>
      <c r="F122" s="63"/>
      <c r="G122" s="31"/>
      <c r="H122" s="35"/>
      <c r="I122" s="25"/>
      <c r="J122" s="35"/>
      <c r="K122" s="25"/>
      <c r="L122" s="35"/>
      <c r="M122" s="25"/>
      <c r="N122" s="35"/>
      <c r="O122" s="25"/>
      <c r="P122" s="35"/>
      <c r="Q122" s="25"/>
      <c r="R122" s="35"/>
      <c r="S122" s="25"/>
      <c r="T122" s="35"/>
      <c r="U122" s="25"/>
      <c r="V122" s="25"/>
      <c r="W122" s="25"/>
      <c r="X122" s="35"/>
      <c r="Y122" s="25"/>
      <c r="Z122" s="35"/>
      <c r="AA122" s="36"/>
    </row>
    <row r="123" spans="1:27">
      <c r="A123" s="63"/>
      <c r="B123" s="63"/>
      <c r="C123" s="63"/>
      <c r="D123" s="63"/>
      <c r="E123" s="63"/>
      <c r="F123" s="63"/>
      <c r="G123" s="31"/>
      <c r="H123" s="35"/>
      <c r="I123" s="25"/>
      <c r="J123" s="35"/>
      <c r="K123" s="25"/>
      <c r="L123" s="35"/>
      <c r="M123" s="25"/>
      <c r="N123" s="35"/>
      <c r="O123" s="25"/>
      <c r="P123" s="35"/>
      <c r="Q123" s="25"/>
      <c r="R123" s="35"/>
      <c r="S123" s="25"/>
      <c r="T123" s="35"/>
      <c r="U123" s="25"/>
      <c r="V123" s="25"/>
      <c r="W123" s="25"/>
      <c r="X123" s="35"/>
      <c r="Y123" s="25"/>
      <c r="Z123" s="35"/>
      <c r="AA123" s="36"/>
    </row>
    <row r="124" spans="1:27">
      <c r="A124" s="63"/>
      <c r="B124" s="63"/>
      <c r="C124" s="63"/>
      <c r="D124" s="63"/>
      <c r="E124" s="63"/>
      <c r="F124" s="63"/>
      <c r="G124" s="31"/>
      <c r="H124" s="35"/>
      <c r="I124" s="25"/>
      <c r="J124" s="35"/>
      <c r="K124" s="25"/>
      <c r="L124" s="35"/>
      <c r="M124" s="25"/>
      <c r="N124" s="35"/>
      <c r="O124" s="25"/>
      <c r="P124" s="35"/>
      <c r="Q124" s="25"/>
      <c r="R124" s="35"/>
      <c r="S124" s="25"/>
      <c r="T124" s="35"/>
      <c r="U124" s="25"/>
      <c r="V124" s="25"/>
      <c r="W124" s="25"/>
      <c r="X124" s="35"/>
      <c r="Y124" s="25"/>
      <c r="Z124" s="35"/>
      <c r="AA124" s="36"/>
    </row>
    <row r="125" spans="1:27">
      <c r="A125" s="63"/>
      <c r="B125" s="63"/>
      <c r="C125" s="63"/>
      <c r="D125" s="63"/>
      <c r="E125" s="63"/>
      <c r="F125" s="63"/>
      <c r="G125" s="31"/>
      <c r="H125" s="35"/>
      <c r="I125" s="25"/>
      <c r="J125" s="35"/>
      <c r="K125" s="25"/>
      <c r="L125" s="35"/>
      <c r="M125" s="25"/>
      <c r="N125" s="35"/>
      <c r="O125" s="25"/>
      <c r="P125" s="35"/>
      <c r="Q125" s="25"/>
      <c r="R125" s="35"/>
      <c r="S125" s="25"/>
      <c r="T125" s="35"/>
      <c r="U125" s="25"/>
      <c r="V125" s="25"/>
      <c r="W125" s="25"/>
      <c r="X125" s="35"/>
      <c r="Y125" s="25"/>
      <c r="Z125" s="35"/>
      <c r="AA125" s="36"/>
    </row>
    <row r="126" spans="1:27">
      <c r="A126" s="63"/>
      <c r="B126" s="63"/>
      <c r="C126" s="63"/>
      <c r="D126" s="63"/>
      <c r="E126" s="63"/>
      <c r="F126" s="63"/>
      <c r="G126" s="31"/>
      <c r="H126" s="35"/>
      <c r="I126" s="25"/>
      <c r="J126" s="35"/>
      <c r="K126" s="25"/>
      <c r="L126" s="35"/>
      <c r="M126" s="25"/>
      <c r="N126" s="35"/>
      <c r="O126" s="25"/>
      <c r="P126" s="35"/>
      <c r="Q126" s="25"/>
      <c r="R126" s="35"/>
      <c r="S126" s="25"/>
      <c r="T126" s="35"/>
      <c r="U126" s="25"/>
      <c r="V126" s="25"/>
      <c r="W126" s="25"/>
      <c r="X126" s="35"/>
      <c r="Y126" s="25"/>
      <c r="Z126" s="35"/>
      <c r="AA126" s="36"/>
    </row>
    <row r="127" spans="1:27">
      <c r="A127" s="63"/>
      <c r="B127" s="63"/>
      <c r="C127" s="63"/>
      <c r="D127" s="63"/>
      <c r="E127" s="63"/>
      <c r="F127" s="63"/>
      <c r="G127" s="31"/>
      <c r="H127" s="35"/>
      <c r="I127" s="25"/>
      <c r="J127" s="35"/>
      <c r="K127" s="25"/>
      <c r="L127" s="35"/>
      <c r="M127" s="25"/>
      <c r="N127" s="35"/>
      <c r="O127" s="25"/>
      <c r="P127" s="35"/>
      <c r="Q127" s="25"/>
      <c r="R127" s="35"/>
      <c r="S127" s="25"/>
      <c r="T127" s="35"/>
      <c r="U127" s="25"/>
      <c r="V127" s="25"/>
      <c r="W127" s="25"/>
      <c r="X127" s="35"/>
      <c r="Y127" s="25"/>
      <c r="Z127" s="35"/>
      <c r="AA127" s="36"/>
    </row>
    <row r="128" spans="1:27">
      <c r="A128" s="63"/>
      <c r="B128" s="63"/>
      <c r="C128" s="63"/>
      <c r="D128" s="63"/>
      <c r="E128" s="63"/>
      <c r="F128" s="63"/>
      <c r="G128" s="31"/>
      <c r="H128" s="35"/>
      <c r="I128" s="25"/>
      <c r="J128" s="35"/>
      <c r="K128" s="25"/>
      <c r="L128" s="35"/>
      <c r="M128" s="25"/>
      <c r="N128" s="35"/>
      <c r="O128" s="25"/>
      <c r="P128" s="35"/>
      <c r="Q128" s="25"/>
      <c r="R128" s="35"/>
      <c r="S128" s="25"/>
      <c r="T128" s="35"/>
      <c r="U128" s="25"/>
      <c r="V128" s="25"/>
      <c r="W128" s="25"/>
      <c r="X128" s="35"/>
      <c r="Y128" s="25"/>
      <c r="Z128" s="35"/>
      <c r="AA128" s="36"/>
    </row>
    <row r="129" spans="1:27">
      <c r="A129" s="63"/>
      <c r="B129" s="63"/>
      <c r="C129" s="63"/>
      <c r="D129" s="63"/>
      <c r="E129" s="63"/>
      <c r="F129" s="63"/>
      <c r="G129" s="31"/>
      <c r="H129" s="35"/>
      <c r="I129" s="25"/>
      <c r="J129" s="35"/>
      <c r="K129" s="25"/>
      <c r="L129" s="35"/>
      <c r="M129" s="25"/>
      <c r="N129" s="35"/>
      <c r="O129" s="25"/>
      <c r="P129" s="35"/>
      <c r="Q129" s="25"/>
      <c r="R129" s="35"/>
      <c r="S129" s="25"/>
      <c r="T129" s="35"/>
      <c r="U129" s="25"/>
      <c r="V129" s="25"/>
      <c r="W129" s="25"/>
      <c r="X129" s="35"/>
      <c r="Y129" s="25"/>
      <c r="Z129" s="35"/>
      <c r="AA129" s="36"/>
    </row>
    <row r="130" spans="1:27">
      <c r="A130" s="63"/>
      <c r="B130" s="63"/>
      <c r="C130" s="63"/>
      <c r="D130" s="63"/>
      <c r="E130" s="63"/>
      <c r="F130" s="63"/>
      <c r="G130" s="31"/>
      <c r="H130" s="35"/>
      <c r="I130" s="25"/>
      <c r="J130" s="35"/>
      <c r="K130" s="25"/>
      <c r="L130" s="35"/>
      <c r="M130" s="25"/>
      <c r="N130" s="35"/>
      <c r="O130" s="25"/>
      <c r="P130" s="35"/>
      <c r="Q130" s="25"/>
      <c r="R130" s="35"/>
      <c r="S130" s="25"/>
      <c r="T130" s="35"/>
      <c r="U130" s="25"/>
      <c r="V130" s="25"/>
      <c r="W130" s="25"/>
      <c r="X130" s="35"/>
      <c r="Y130" s="25"/>
      <c r="Z130" s="35"/>
      <c r="AA130" s="36"/>
    </row>
    <row r="131" spans="1:27">
      <c r="A131" s="63"/>
      <c r="B131" s="63"/>
      <c r="C131" s="63"/>
      <c r="D131" s="63"/>
      <c r="E131" s="63"/>
      <c r="F131" s="63"/>
      <c r="G131" s="31"/>
      <c r="H131" s="35"/>
      <c r="I131" s="25"/>
      <c r="J131" s="35"/>
      <c r="K131" s="25"/>
      <c r="L131" s="35"/>
      <c r="M131" s="25"/>
      <c r="N131" s="35"/>
      <c r="O131" s="25"/>
      <c r="P131" s="35"/>
      <c r="Q131" s="25"/>
      <c r="R131" s="35"/>
      <c r="S131" s="25"/>
      <c r="T131" s="35"/>
      <c r="U131" s="25"/>
      <c r="V131" s="25"/>
      <c r="W131" s="25"/>
      <c r="X131" s="35"/>
      <c r="Y131" s="25"/>
      <c r="Z131" s="35"/>
      <c r="AA131" s="36"/>
    </row>
    <row r="132" spans="1:27">
      <c r="A132" s="63"/>
      <c r="B132" s="63"/>
      <c r="C132" s="63"/>
      <c r="D132" s="63"/>
      <c r="E132" s="63"/>
      <c r="F132" s="63"/>
      <c r="G132" s="31"/>
      <c r="H132" s="35"/>
      <c r="I132" s="25"/>
      <c r="J132" s="35"/>
      <c r="K132" s="25"/>
      <c r="L132" s="35"/>
      <c r="M132" s="25"/>
      <c r="N132" s="35"/>
      <c r="O132" s="25"/>
      <c r="P132" s="35"/>
      <c r="Q132" s="25"/>
      <c r="R132" s="35"/>
      <c r="S132" s="25"/>
      <c r="T132" s="35"/>
      <c r="U132" s="25"/>
      <c r="V132" s="25"/>
      <c r="W132" s="25"/>
      <c r="X132" s="35"/>
      <c r="Y132" s="25"/>
      <c r="Z132" s="35"/>
      <c r="AA132" s="36"/>
    </row>
    <row r="133" spans="1:27">
      <c r="A133" s="63"/>
      <c r="B133" s="63"/>
      <c r="C133" s="63"/>
      <c r="D133" s="63"/>
      <c r="E133" s="63"/>
      <c r="F133" s="63"/>
      <c r="G133" s="31"/>
      <c r="H133" s="35"/>
      <c r="I133" s="25"/>
      <c r="J133" s="35"/>
      <c r="K133" s="25"/>
      <c r="L133" s="35"/>
      <c r="M133" s="25"/>
      <c r="N133" s="35"/>
      <c r="O133" s="25"/>
      <c r="P133" s="35"/>
      <c r="Q133" s="25"/>
      <c r="R133" s="35"/>
      <c r="S133" s="25"/>
      <c r="T133" s="35"/>
      <c r="U133" s="25"/>
      <c r="V133" s="25"/>
      <c r="W133" s="25"/>
      <c r="X133" s="35"/>
      <c r="Y133" s="25"/>
      <c r="Z133" s="35"/>
      <c r="AA133" s="36"/>
    </row>
    <row r="134" spans="1:27">
      <c r="A134" s="63"/>
      <c r="B134" s="63"/>
      <c r="C134" s="63"/>
      <c r="D134" s="63"/>
      <c r="E134" s="63"/>
      <c r="F134" s="63"/>
      <c r="G134" s="31"/>
      <c r="H134" s="35"/>
      <c r="I134" s="25"/>
      <c r="J134" s="35"/>
      <c r="K134" s="25"/>
      <c r="L134" s="35"/>
      <c r="M134" s="25"/>
      <c r="N134" s="35"/>
      <c r="O134" s="25"/>
      <c r="P134" s="35"/>
      <c r="Q134" s="25"/>
      <c r="R134" s="35"/>
      <c r="S134" s="25"/>
      <c r="T134" s="35"/>
      <c r="U134" s="25"/>
      <c r="V134" s="25"/>
      <c r="W134" s="25"/>
      <c r="X134" s="35"/>
      <c r="Y134" s="25"/>
      <c r="Z134" s="35"/>
      <c r="AA134" s="36"/>
    </row>
    <row r="135" spans="1:27">
      <c r="A135" s="63"/>
      <c r="B135" s="63"/>
      <c r="C135" s="63"/>
      <c r="D135" s="63"/>
      <c r="E135" s="63"/>
      <c r="F135" s="63"/>
      <c r="G135" s="31"/>
      <c r="H135" s="35"/>
      <c r="I135" s="25"/>
      <c r="J135" s="35"/>
      <c r="K135" s="25"/>
      <c r="L135" s="35"/>
      <c r="M135" s="25"/>
      <c r="N135" s="35"/>
      <c r="O135" s="25"/>
      <c r="P135" s="35"/>
      <c r="Q135" s="25"/>
      <c r="R135" s="35"/>
      <c r="S135" s="25"/>
      <c r="T135" s="35"/>
      <c r="U135" s="25"/>
      <c r="V135" s="25"/>
      <c r="W135" s="25"/>
      <c r="X135" s="35"/>
      <c r="Y135" s="25"/>
      <c r="Z135" s="35"/>
      <c r="AA135" s="36"/>
    </row>
    <row r="136" spans="1:27">
      <c r="A136" s="63"/>
      <c r="B136" s="63"/>
      <c r="C136" s="63"/>
      <c r="D136" s="63"/>
      <c r="E136" s="63"/>
      <c r="F136" s="63"/>
      <c r="G136" s="31"/>
      <c r="H136" s="35"/>
      <c r="I136" s="25"/>
      <c r="J136" s="35"/>
      <c r="K136" s="25"/>
      <c r="L136" s="35"/>
      <c r="M136" s="25"/>
      <c r="N136" s="35"/>
      <c r="O136" s="25"/>
      <c r="P136" s="35"/>
      <c r="Q136" s="25"/>
      <c r="R136" s="35"/>
      <c r="S136" s="25"/>
      <c r="T136" s="35"/>
      <c r="U136" s="25"/>
      <c r="V136" s="25"/>
      <c r="W136" s="25"/>
      <c r="X136" s="35"/>
      <c r="Y136" s="25"/>
      <c r="Z136" s="35"/>
      <c r="AA136" s="36"/>
    </row>
    <row r="137" spans="1:27">
      <c r="A137" s="63"/>
      <c r="B137" s="63"/>
      <c r="C137" s="63"/>
      <c r="D137" s="63"/>
      <c r="E137" s="63"/>
      <c r="F137" s="63"/>
      <c r="G137" s="31"/>
      <c r="H137" s="35"/>
      <c r="I137" s="25"/>
      <c r="J137" s="35"/>
      <c r="K137" s="25"/>
      <c r="L137" s="35"/>
      <c r="M137" s="25"/>
      <c r="N137" s="35"/>
      <c r="O137" s="25"/>
      <c r="P137" s="35"/>
      <c r="Q137" s="25"/>
      <c r="R137" s="35"/>
      <c r="S137" s="25"/>
      <c r="T137" s="35"/>
      <c r="U137" s="25"/>
      <c r="V137" s="25"/>
      <c r="W137" s="25"/>
      <c r="X137" s="35"/>
      <c r="Y137" s="25"/>
      <c r="Z137" s="35"/>
      <c r="AA137" s="36"/>
    </row>
    <row r="138" spans="1:27">
      <c r="A138" s="63"/>
      <c r="B138" s="63"/>
      <c r="C138" s="63"/>
      <c r="D138" s="63"/>
      <c r="E138" s="63"/>
      <c r="F138" s="63"/>
      <c r="G138" s="31"/>
      <c r="H138" s="35"/>
      <c r="I138" s="25"/>
      <c r="J138" s="35"/>
      <c r="K138" s="25"/>
      <c r="L138" s="35"/>
      <c r="M138" s="25"/>
      <c r="N138" s="35"/>
      <c r="O138" s="25"/>
      <c r="P138" s="35"/>
      <c r="Q138" s="25"/>
      <c r="R138" s="35"/>
      <c r="S138" s="25"/>
      <c r="T138" s="35"/>
      <c r="U138" s="25"/>
      <c r="V138" s="25"/>
      <c r="W138" s="25"/>
      <c r="X138" s="35"/>
      <c r="Y138" s="25"/>
      <c r="Z138" s="35"/>
      <c r="AA138" s="36"/>
    </row>
    <row r="139" spans="1:27">
      <c r="A139" s="63"/>
      <c r="B139" s="63"/>
      <c r="C139" s="63"/>
      <c r="D139" s="63"/>
      <c r="E139" s="63"/>
      <c r="F139" s="63"/>
      <c r="G139" s="31"/>
      <c r="H139" s="35"/>
      <c r="I139" s="25"/>
      <c r="J139" s="35"/>
      <c r="K139" s="25"/>
      <c r="L139" s="35"/>
      <c r="M139" s="25"/>
      <c r="N139" s="35"/>
      <c r="O139" s="25"/>
      <c r="P139" s="35"/>
      <c r="Q139" s="25"/>
      <c r="R139" s="35"/>
      <c r="S139" s="25"/>
      <c r="T139" s="35"/>
      <c r="U139" s="25"/>
      <c r="V139" s="25"/>
      <c r="W139" s="25"/>
      <c r="X139" s="35"/>
      <c r="Y139" s="25"/>
      <c r="Z139" s="35"/>
      <c r="AA139" s="36"/>
    </row>
    <row r="140" spans="1:27">
      <c r="A140" s="63"/>
      <c r="B140" s="63"/>
      <c r="C140" s="63"/>
      <c r="D140" s="63"/>
      <c r="E140" s="63"/>
      <c r="F140" s="63"/>
      <c r="G140" s="31"/>
      <c r="H140" s="35"/>
      <c r="I140" s="25"/>
      <c r="J140" s="35"/>
      <c r="K140" s="25"/>
      <c r="L140" s="35"/>
      <c r="M140" s="25"/>
      <c r="N140" s="35"/>
      <c r="O140" s="25"/>
      <c r="P140" s="35"/>
      <c r="Q140" s="25"/>
      <c r="R140" s="35"/>
      <c r="S140" s="25"/>
      <c r="T140" s="35"/>
      <c r="U140" s="25"/>
      <c r="V140" s="25"/>
      <c r="W140" s="25"/>
      <c r="X140" s="35"/>
      <c r="Y140" s="25"/>
      <c r="Z140" s="35"/>
      <c r="AA140" s="36"/>
    </row>
    <row r="141" spans="1:27">
      <c r="A141" s="63"/>
      <c r="B141" s="63"/>
      <c r="C141" s="63"/>
      <c r="D141" s="63"/>
      <c r="E141" s="63"/>
      <c r="F141" s="63"/>
      <c r="G141" s="31"/>
      <c r="H141" s="35"/>
      <c r="I141" s="25"/>
      <c r="J141" s="35"/>
      <c r="K141" s="25"/>
      <c r="L141" s="35"/>
      <c r="M141" s="25"/>
      <c r="N141" s="35"/>
      <c r="O141" s="25"/>
      <c r="P141" s="35"/>
      <c r="Q141" s="25"/>
      <c r="R141" s="35"/>
      <c r="S141" s="25"/>
      <c r="T141" s="35"/>
      <c r="U141" s="25"/>
      <c r="V141" s="25"/>
      <c r="W141" s="25"/>
      <c r="X141" s="35"/>
      <c r="Y141" s="25"/>
      <c r="Z141" s="35"/>
      <c r="AA141" s="36"/>
    </row>
    <row r="142" spans="1:27">
      <c r="A142" s="63"/>
      <c r="B142" s="63"/>
      <c r="C142" s="63"/>
      <c r="D142" s="63"/>
      <c r="E142" s="63"/>
      <c r="F142" s="63"/>
      <c r="G142" s="31"/>
      <c r="H142" s="35"/>
      <c r="I142" s="25"/>
      <c r="J142" s="35"/>
      <c r="K142" s="25"/>
      <c r="L142" s="35"/>
      <c r="M142" s="25"/>
      <c r="N142" s="35"/>
      <c r="O142" s="25"/>
      <c r="P142" s="35"/>
      <c r="Q142" s="25"/>
      <c r="R142" s="35"/>
      <c r="S142" s="25"/>
      <c r="T142" s="35"/>
      <c r="U142" s="25"/>
      <c r="V142" s="25"/>
      <c r="W142" s="25"/>
      <c r="X142" s="35"/>
      <c r="Y142" s="25"/>
      <c r="Z142" s="35"/>
      <c r="AA142" s="36"/>
    </row>
    <row r="143" spans="1:27">
      <c r="A143" s="63"/>
      <c r="B143" s="63"/>
      <c r="C143" s="63"/>
      <c r="D143" s="63"/>
      <c r="E143" s="63"/>
      <c r="F143" s="63"/>
      <c r="G143" s="31"/>
      <c r="H143" s="35"/>
      <c r="I143" s="25"/>
      <c r="J143" s="35"/>
      <c r="K143" s="25"/>
      <c r="L143" s="35"/>
      <c r="M143" s="25"/>
      <c r="N143" s="35"/>
      <c r="O143" s="25"/>
      <c r="P143" s="35"/>
      <c r="Q143" s="25"/>
      <c r="R143" s="35"/>
      <c r="S143" s="25"/>
      <c r="T143" s="35"/>
      <c r="U143" s="25"/>
      <c r="V143" s="25"/>
      <c r="W143" s="25"/>
      <c r="X143" s="35"/>
      <c r="Y143" s="25"/>
      <c r="Z143" s="35"/>
      <c r="AA143" s="36"/>
    </row>
    <row r="144" spans="1:27">
      <c r="A144" s="63"/>
      <c r="B144" s="63"/>
      <c r="C144" s="63"/>
      <c r="D144" s="63"/>
      <c r="E144" s="63"/>
      <c r="F144" s="63"/>
      <c r="G144" s="31"/>
      <c r="H144" s="35"/>
      <c r="I144" s="25"/>
      <c r="J144" s="35"/>
      <c r="K144" s="25"/>
      <c r="L144" s="35"/>
      <c r="M144" s="25"/>
      <c r="N144" s="35"/>
      <c r="O144" s="25"/>
      <c r="P144" s="35"/>
      <c r="Q144" s="25"/>
      <c r="R144" s="35"/>
      <c r="S144" s="25"/>
      <c r="T144" s="35"/>
      <c r="U144" s="25"/>
      <c r="V144" s="25"/>
      <c r="W144" s="25"/>
      <c r="X144" s="35"/>
      <c r="Y144" s="25"/>
      <c r="Z144" s="35"/>
      <c r="AA144" s="36"/>
    </row>
    <row r="145" spans="1:27">
      <c r="A145" s="63"/>
      <c r="B145" s="63"/>
      <c r="C145" s="63"/>
      <c r="D145" s="63"/>
      <c r="E145" s="63"/>
      <c r="F145" s="63"/>
      <c r="G145" s="31"/>
      <c r="H145" s="35"/>
      <c r="I145" s="25"/>
      <c r="J145" s="35"/>
      <c r="K145" s="25"/>
      <c r="L145" s="35"/>
      <c r="M145" s="25"/>
      <c r="N145" s="35"/>
      <c r="O145" s="25"/>
      <c r="P145" s="35"/>
      <c r="Q145" s="25"/>
      <c r="R145" s="35"/>
      <c r="S145" s="25"/>
      <c r="T145" s="35"/>
      <c r="U145" s="25"/>
      <c r="V145" s="25"/>
      <c r="W145" s="25"/>
      <c r="X145" s="35"/>
      <c r="Y145" s="25"/>
      <c r="Z145" s="35"/>
      <c r="AA145" s="36"/>
    </row>
    <row r="146" spans="1:27">
      <c r="A146" s="63"/>
      <c r="B146" s="63"/>
      <c r="C146" s="63"/>
      <c r="D146" s="63"/>
      <c r="E146" s="63"/>
      <c r="F146" s="63"/>
      <c r="G146" s="31"/>
      <c r="H146" s="35"/>
      <c r="I146" s="25"/>
      <c r="J146" s="35"/>
      <c r="K146" s="25"/>
      <c r="L146" s="35"/>
      <c r="M146" s="25"/>
      <c r="N146" s="35"/>
      <c r="O146" s="25"/>
      <c r="P146" s="35"/>
      <c r="Q146" s="25"/>
      <c r="R146" s="35"/>
      <c r="S146" s="25"/>
      <c r="T146" s="35"/>
      <c r="U146" s="25"/>
      <c r="V146" s="25"/>
      <c r="W146" s="25"/>
      <c r="X146" s="35"/>
      <c r="Y146" s="25"/>
      <c r="Z146" s="35"/>
      <c r="AA146" s="36"/>
    </row>
    <row r="147" spans="1:27">
      <c r="A147" s="63"/>
      <c r="B147" s="63"/>
      <c r="C147" s="63"/>
      <c r="D147" s="63"/>
      <c r="E147" s="63"/>
      <c r="F147" s="63"/>
      <c r="G147" s="31"/>
      <c r="H147" s="35"/>
      <c r="I147" s="25"/>
      <c r="J147" s="35"/>
      <c r="K147" s="25"/>
      <c r="L147" s="35"/>
      <c r="M147" s="25"/>
      <c r="N147" s="35"/>
      <c r="O147" s="25"/>
      <c r="P147" s="35"/>
      <c r="Q147" s="25"/>
      <c r="R147" s="35"/>
      <c r="S147" s="25"/>
      <c r="T147" s="35"/>
      <c r="U147" s="25"/>
      <c r="V147" s="25"/>
      <c r="W147" s="25"/>
      <c r="X147" s="35"/>
      <c r="Y147" s="25"/>
      <c r="Z147" s="35"/>
      <c r="AA147" s="36"/>
    </row>
    <row r="148" spans="1:27">
      <c r="A148" s="63"/>
      <c r="B148" s="63"/>
      <c r="C148" s="63"/>
      <c r="D148" s="63"/>
      <c r="E148" s="63"/>
      <c r="F148" s="63"/>
      <c r="G148" s="31"/>
      <c r="H148" s="35"/>
      <c r="I148" s="25"/>
      <c r="J148" s="35"/>
      <c r="K148" s="25"/>
      <c r="L148" s="35"/>
      <c r="M148" s="25"/>
      <c r="N148" s="35"/>
      <c r="O148" s="25"/>
      <c r="P148" s="35"/>
      <c r="Q148" s="25"/>
      <c r="R148" s="35"/>
      <c r="S148" s="25"/>
      <c r="T148" s="35"/>
      <c r="U148" s="25"/>
      <c r="V148" s="25"/>
      <c r="W148" s="25"/>
      <c r="X148" s="35"/>
      <c r="Y148" s="25"/>
      <c r="Z148" s="35"/>
      <c r="AA148" s="36"/>
    </row>
    <row r="149" spans="1:27">
      <c r="A149" s="63"/>
      <c r="B149" s="63"/>
      <c r="C149" s="63"/>
      <c r="D149" s="63"/>
      <c r="E149" s="63"/>
      <c r="F149" s="63"/>
      <c r="G149" s="31"/>
      <c r="H149" s="35"/>
      <c r="I149" s="25"/>
      <c r="J149" s="35"/>
      <c r="K149" s="25"/>
      <c r="L149" s="35"/>
      <c r="M149" s="25"/>
      <c r="N149" s="35"/>
      <c r="O149" s="25"/>
      <c r="P149" s="35"/>
      <c r="Q149" s="25"/>
      <c r="R149" s="35"/>
      <c r="S149" s="25"/>
      <c r="T149" s="35"/>
      <c r="U149" s="25"/>
      <c r="V149" s="25"/>
      <c r="W149" s="25"/>
      <c r="X149" s="35"/>
      <c r="Y149" s="25"/>
      <c r="Z149" s="35"/>
      <c r="AA149" s="36"/>
    </row>
    <row r="150" spans="1:27">
      <c r="A150" s="63"/>
      <c r="B150" s="63"/>
      <c r="C150" s="63"/>
      <c r="D150" s="63"/>
      <c r="E150" s="63"/>
      <c r="F150" s="63"/>
      <c r="G150" s="31"/>
      <c r="H150" s="35"/>
      <c r="I150" s="25"/>
      <c r="J150" s="35"/>
      <c r="K150" s="25"/>
      <c r="L150" s="35"/>
      <c r="M150" s="25"/>
      <c r="N150" s="35"/>
      <c r="O150" s="25"/>
      <c r="P150" s="35"/>
      <c r="Q150" s="25"/>
      <c r="R150" s="35"/>
      <c r="S150" s="25"/>
      <c r="T150" s="35"/>
      <c r="U150" s="25"/>
      <c r="V150" s="25"/>
      <c r="W150" s="25"/>
      <c r="X150" s="35"/>
      <c r="Y150" s="25"/>
      <c r="Z150" s="35"/>
      <c r="AA150" s="36"/>
    </row>
  </sheetData>
  <mergeCells count="107">
    <mergeCell ref="A1:F1"/>
    <mergeCell ref="H1:Z1"/>
    <mergeCell ref="A3:F3"/>
    <mergeCell ref="H3:H4"/>
    <mergeCell ref="J3:J4"/>
    <mergeCell ref="L3:L4"/>
    <mergeCell ref="N3:N4"/>
    <mergeCell ref="P3:P4"/>
    <mergeCell ref="R3:R4"/>
    <mergeCell ref="T3:T4"/>
    <mergeCell ref="A5:G5"/>
    <mergeCell ref="AA5:AA6"/>
    <mergeCell ref="A6:F6"/>
    <mergeCell ref="A7:G7"/>
    <mergeCell ref="AA7:AA8"/>
    <mergeCell ref="AB7:AB8"/>
    <mergeCell ref="A8:F8"/>
    <mergeCell ref="V3:V4"/>
    <mergeCell ref="X3:X4"/>
    <mergeCell ref="Z3:Z4"/>
    <mergeCell ref="AA3:AA4"/>
    <mergeCell ref="AB3:AB4"/>
    <mergeCell ref="A4:F4"/>
    <mergeCell ref="AB9:AB10"/>
    <mergeCell ref="A10:F10"/>
    <mergeCell ref="A11:F11"/>
    <mergeCell ref="H11:H12"/>
    <mergeCell ref="J11:J12"/>
    <mergeCell ref="L11:L12"/>
    <mergeCell ref="N11:N12"/>
    <mergeCell ref="P11:P12"/>
    <mergeCell ref="R11:R12"/>
    <mergeCell ref="T11:T12"/>
    <mergeCell ref="R9:R10"/>
    <mergeCell ref="T9:T10"/>
    <mergeCell ref="V9:V10"/>
    <mergeCell ref="X9:X10"/>
    <mergeCell ref="Z9:Z10"/>
    <mergeCell ref="AA9:AA10"/>
    <mergeCell ref="A9:F9"/>
    <mergeCell ref="H9:H10"/>
    <mergeCell ref="J9:J10"/>
    <mergeCell ref="L9:L10"/>
    <mergeCell ref="N9:N10"/>
    <mergeCell ref="P9:P10"/>
    <mergeCell ref="A15:F15"/>
    <mergeCell ref="AA15:AA16"/>
    <mergeCell ref="A16:F16"/>
    <mergeCell ref="A17:F17"/>
    <mergeCell ref="AA17:AA18"/>
    <mergeCell ref="A18:F18"/>
    <mergeCell ref="V11:V12"/>
    <mergeCell ref="X11:X12"/>
    <mergeCell ref="Z11:Z12"/>
    <mergeCell ref="AA11:AA12"/>
    <mergeCell ref="A12:F12"/>
    <mergeCell ref="A13:F13"/>
    <mergeCell ref="AA13:AA14"/>
    <mergeCell ref="A14:F14"/>
    <mergeCell ref="A23:F23"/>
    <mergeCell ref="AA23:AA24"/>
    <mergeCell ref="A24:F24"/>
    <mergeCell ref="A25:F25"/>
    <mergeCell ref="AA25:AA26"/>
    <mergeCell ref="A26:F26"/>
    <mergeCell ref="A19:F19"/>
    <mergeCell ref="AA19:AA20"/>
    <mergeCell ref="A20:F20"/>
    <mergeCell ref="A21:F21"/>
    <mergeCell ref="AA21:AA22"/>
    <mergeCell ref="A22:F22"/>
    <mergeCell ref="A38:A40"/>
    <mergeCell ref="B40:F40"/>
    <mergeCell ref="A41:A43"/>
    <mergeCell ref="B43:F43"/>
    <mergeCell ref="A44:A46"/>
    <mergeCell ref="B46:F46"/>
    <mergeCell ref="A27:A29"/>
    <mergeCell ref="B29:F29"/>
    <mergeCell ref="A30:A33"/>
    <mergeCell ref="B33:F33"/>
    <mergeCell ref="A34:A37"/>
    <mergeCell ref="B37:F37"/>
    <mergeCell ref="A57:A59"/>
    <mergeCell ref="B59:F59"/>
    <mergeCell ref="A60:A62"/>
    <mergeCell ref="B62:F62"/>
    <mergeCell ref="A63:A66"/>
    <mergeCell ref="B66:F66"/>
    <mergeCell ref="A47:A49"/>
    <mergeCell ref="B49:F49"/>
    <mergeCell ref="A50:A52"/>
    <mergeCell ref="B52:F52"/>
    <mergeCell ref="A53:A56"/>
    <mergeCell ref="B56:F56"/>
    <mergeCell ref="A73:A75"/>
    <mergeCell ref="D73:F73"/>
    <mergeCell ref="D74:G74"/>
    <mergeCell ref="B75:F75"/>
    <mergeCell ref="A67:A69"/>
    <mergeCell ref="D67:F67"/>
    <mergeCell ref="D68:G68"/>
    <mergeCell ref="B69:F69"/>
    <mergeCell ref="A70:A72"/>
    <mergeCell ref="D70:F70"/>
    <mergeCell ref="D71:G71"/>
    <mergeCell ref="B72:F72"/>
  </mergeCells>
  <pageMargins left="0.19685039370078741" right="0.19685039370078741" top="0.19685039370078741" bottom="0.19685039370078741" header="0.31496062992125984" footer="0.31496062992125984"/>
  <pageSetup paperSize="9" scale="65" fitToHeight="5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6"/>
  <sheetViews>
    <sheetView topLeftCell="A68" workbookViewId="0">
      <selection activeCell="C68" sqref="C68"/>
    </sheetView>
  </sheetViews>
  <sheetFormatPr defaultRowHeight="15"/>
  <cols>
    <col min="1" max="1" width="13.42578125" style="63" customWidth="1"/>
    <col min="2" max="2" width="8.42578125" style="63" customWidth="1"/>
    <col min="3" max="3" width="11.28515625" style="63" customWidth="1"/>
    <col min="4" max="5" width="7.7109375" style="63" customWidth="1"/>
    <col min="6" max="6" width="8.5703125" style="63" customWidth="1"/>
    <col min="7" max="7" width="0.85546875" style="31" customWidth="1"/>
    <col min="8" max="8" width="14.42578125" style="35" bestFit="1" customWidth="1"/>
    <col min="9" max="9" width="0.85546875" style="25" customWidth="1"/>
    <col min="10" max="10" width="11.5703125" style="35" bestFit="1" customWidth="1"/>
    <col min="11" max="11" width="0.85546875" style="25" customWidth="1"/>
    <col min="12" max="12" width="10.5703125" style="35" bestFit="1" customWidth="1"/>
    <col min="13" max="13" width="0.85546875" style="25" customWidth="1"/>
    <col min="14" max="14" width="10.5703125" style="35" bestFit="1" customWidth="1"/>
    <col min="15" max="15" width="0.85546875" style="25" customWidth="1"/>
    <col min="16" max="16" width="10.5703125" style="35" bestFit="1" customWidth="1"/>
    <col min="17" max="17" width="0.85546875" style="25" customWidth="1"/>
    <col min="18" max="18" width="10.5703125" style="35" bestFit="1" customWidth="1"/>
    <col min="19" max="19" width="0.85546875" style="25" customWidth="1"/>
    <col min="20" max="20" width="13.42578125" style="35" bestFit="1" customWidth="1"/>
    <col min="21" max="21" width="0.85546875" style="25" customWidth="1"/>
    <col min="22" max="22" width="13.42578125" style="25" bestFit="1" customWidth="1"/>
    <col min="23" max="23" width="0.85546875" style="25" customWidth="1"/>
    <col min="24" max="24" width="13.42578125" style="35" bestFit="1" customWidth="1"/>
    <col min="25" max="25" width="0.85546875" style="25" customWidth="1"/>
    <col min="26" max="26" width="13.42578125" style="35" bestFit="1" customWidth="1"/>
    <col min="27" max="27" width="12.7109375" style="36" customWidth="1"/>
    <col min="28" max="16384" width="9.140625" style="42"/>
  </cols>
  <sheetData>
    <row r="1" spans="1:27" ht="15.75" thickBot="1">
      <c r="A1" s="129" t="s">
        <v>65</v>
      </c>
      <c r="B1" s="129"/>
      <c r="C1" s="129"/>
      <c r="D1" s="129"/>
      <c r="E1" s="129"/>
      <c r="F1" s="129"/>
      <c r="G1" s="41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7" ht="30.75" thickBot="1">
      <c r="A2" s="43" t="s">
        <v>1</v>
      </c>
      <c r="B2" s="44" t="s">
        <v>2</v>
      </c>
      <c r="C2" s="45" t="s">
        <v>3</v>
      </c>
      <c r="D2" s="45" t="s">
        <v>4</v>
      </c>
      <c r="E2" s="45" t="s">
        <v>5</v>
      </c>
      <c r="F2" s="45" t="s">
        <v>6</v>
      </c>
      <c r="G2" s="19"/>
      <c r="H2" s="46"/>
      <c r="I2" s="47"/>
      <c r="J2" s="48"/>
      <c r="K2" s="20"/>
      <c r="L2" s="49"/>
      <c r="M2" s="20"/>
      <c r="N2" s="50"/>
      <c r="O2" s="20"/>
      <c r="P2" s="51"/>
      <c r="Q2" s="20"/>
      <c r="R2" s="52"/>
      <c r="S2" s="20"/>
      <c r="T2" s="53"/>
      <c r="U2" s="20"/>
      <c r="V2" s="54"/>
      <c r="W2" s="20"/>
      <c r="X2" s="55"/>
      <c r="Y2" s="20"/>
      <c r="Z2" s="56"/>
      <c r="AA2" s="57" t="s">
        <v>7</v>
      </c>
    </row>
    <row r="3" spans="1:27">
      <c r="A3" s="112" t="s">
        <v>96</v>
      </c>
      <c r="B3" s="113"/>
      <c r="C3" s="113"/>
      <c r="D3" s="113"/>
      <c r="E3" s="113"/>
      <c r="F3" s="113"/>
      <c r="G3" s="19"/>
      <c r="H3" s="20">
        <v>12900000</v>
      </c>
      <c r="I3" s="20"/>
      <c r="J3" s="20">
        <v>11400000</v>
      </c>
      <c r="K3" s="20">
        <v>0</v>
      </c>
      <c r="L3" s="20">
        <v>9900000</v>
      </c>
      <c r="M3" s="20">
        <v>0</v>
      </c>
      <c r="N3" s="20">
        <v>8400000</v>
      </c>
      <c r="O3" s="20">
        <v>0</v>
      </c>
      <c r="P3" s="20">
        <v>7050000</v>
      </c>
      <c r="Q3" s="20">
        <v>0</v>
      </c>
      <c r="R3" s="20">
        <v>5550000</v>
      </c>
      <c r="S3" s="20">
        <v>0</v>
      </c>
      <c r="T3" s="20">
        <v>4050000</v>
      </c>
      <c r="U3" s="20">
        <v>0</v>
      </c>
      <c r="V3" s="20">
        <v>2850000</v>
      </c>
      <c r="W3" s="20">
        <v>0</v>
      </c>
      <c r="X3" s="20">
        <v>2250000</v>
      </c>
      <c r="Y3" s="20">
        <v>0</v>
      </c>
      <c r="Z3" s="20">
        <v>1800000</v>
      </c>
      <c r="AA3" s="111">
        <v>41547</v>
      </c>
    </row>
    <row r="4" spans="1:27" ht="9.9499999999999993" customHeight="1">
      <c r="A4" s="103" t="s">
        <v>8</v>
      </c>
      <c r="B4" s="104"/>
      <c r="C4" s="104"/>
      <c r="D4" s="104"/>
      <c r="E4" s="104"/>
      <c r="F4" s="104"/>
      <c r="G4" s="23"/>
      <c r="H4" s="25"/>
      <c r="J4" s="25"/>
      <c r="L4" s="25"/>
      <c r="N4" s="25"/>
      <c r="P4" s="25"/>
      <c r="R4" s="25"/>
      <c r="T4" s="25"/>
      <c r="X4" s="25"/>
      <c r="Z4" s="25"/>
      <c r="AA4" s="107"/>
    </row>
    <row r="5" spans="1:27">
      <c r="A5" s="93" t="s">
        <v>97</v>
      </c>
      <c r="B5" s="101"/>
      <c r="C5" s="101"/>
      <c r="D5" s="101"/>
      <c r="E5" s="101"/>
      <c r="F5" s="101"/>
      <c r="G5" s="101"/>
      <c r="H5" s="35">
        <v>11760000</v>
      </c>
      <c r="J5" s="35">
        <v>10500000</v>
      </c>
      <c r="K5" s="25">
        <v>0</v>
      </c>
      <c r="L5" s="35">
        <v>9100000</v>
      </c>
      <c r="M5" s="25">
        <v>0</v>
      </c>
      <c r="N5" s="35">
        <v>7700000</v>
      </c>
      <c r="O5" s="25">
        <v>0</v>
      </c>
      <c r="P5" s="35">
        <v>6300000</v>
      </c>
      <c r="Q5" s="25">
        <v>0</v>
      </c>
      <c r="R5" s="35">
        <v>5040000</v>
      </c>
      <c r="S5" s="25">
        <v>0</v>
      </c>
      <c r="T5" s="35">
        <v>3640000</v>
      </c>
      <c r="U5" s="25">
        <v>0</v>
      </c>
      <c r="V5" s="25">
        <v>2520000</v>
      </c>
      <c r="W5" s="25">
        <v>0</v>
      </c>
      <c r="X5" s="35">
        <v>1960000</v>
      </c>
      <c r="Y5" s="25">
        <v>0</v>
      </c>
      <c r="Z5" s="35">
        <v>1680000</v>
      </c>
      <c r="AA5" s="102">
        <v>41561</v>
      </c>
    </row>
    <row r="6" spans="1:27" ht="9.9499999999999993" customHeight="1" thickBot="1">
      <c r="A6" s="115" t="s">
        <v>9</v>
      </c>
      <c r="B6" s="116"/>
      <c r="C6" s="116"/>
      <c r="D6" s="116"/>
      <c r="E6" s="116"/>
      <c r="F6" s="116"/>
      <c r="G6" s="21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114"/>
    </row>
    <row r="7" spans="1:27" ht="15" customHeight="1">
      <c r="A7" s="93" t="s">
        <v>98</v>
      </c>
      <c r="B7" s="101"/>
      <c r="C7" s="101"/>
      <c r="D7" s="101"/>
      <c r="E7" s="101"/>
      <c r="F7" s="101"/>
      <c r="G7" s="23"/>
      <c r="H7" s="25">
        <v>3465000</v>
      </c>
      <c r="J7" s="25">
        <v>3080000</v>
      </c>
      <c r="K7" s="25">
        <v>0</v>
      </c>
      <c r="L7" s="25">
        <v>2695000</v>
      </c>
      <c r="M7" s="25">
        <v>0</v>
      </c>
      <c r="N7" s="25">
        <v>2310000</v>
      </c>
      <c r="O7" s="25">
        <v>0</v>
      </c>
      <c r="P7" s="25">
        <v>1925000</v>
      </c>
      <c r="Q7" s="25">
        <v>0</v>
      </c>
      <c r="R7" s="25">
        <v>1540000</v>
      </c>
      <c r="S7" s="25">
        <v>0</v>
      </c>
      <c r="T7" s="25">
        <v>1155000</v>
      </c>
      <c r="U7" s="25">
        <v>0</v>
      </c>
      <c r="V7" s="25">
        <v>770000</v>
      </c>
      <c r="W7" s="25">
        <v>0</v>
      </c>
      <c r="X7" s="25">
        <v>630000</v>
      </c>
      <c r="Y7" s="25">
        <v>0</v>
      </c>
      <c r="Z7" s="25">
        <v>455000</v>
      </c>
      <c r="AA7" s="102">
        <v>41575</v>
      </c>
    </row>
    <row r="8" spans="1:27" ht="9.9499999999999993" customHeight="1">
      <c r="A8" s="103" t="s">
        <v>66</v>
      </c>
      <c r="B8" s="104"/>
      <c r="C8" s="104"/>
      <c r="D8" s="104"/>
      <c r="E8" s="104"/>
      <c r="F8" s="104"/>
      <c r="G8" s="23"/>
      <c r="H8" s="25"/>
      <c r="J8" s="25"/>
      <c r="L8" s="25"/>
      <c r="N8" s="25"/>
      <c r="P8" s="25"/>
      <c r="R8" s="25"/>
      <c r="T8" s="25"/>
      <c r="X8" s="25"/>
      <c r="Z8" s="25"/>
      <c r="AA8" s="102"/>
    </row>
    <row r="9" spans="1:27" ht="15" customHeight="1">
      <c r="A9" s="93" t="s">
        <v>99</v>
      </c>
      <c r="B9" s="101"/>
      <c r="C9" s="101"/>
      <c r="D9" s="101"/>
      <c r="E9" s="101"/>
      <c r="F9" s="101"/>
      <c r="G9" s="23"/>
      <c r="H9" s="25">
        <v>3465000</v>
      </c>
      <c r="J9" s="25">
        <v>3080000</v>
      </c>
      <c r="K9" s="25">
        <v>0</v>
      </c>
      <c r="L9" s="25">
        <v>2695000</v>
      </c>
      <c r="M9" s="25">
        <v>0</v>
      </c>
      <c r="N9" s="25">
        <v>2310000</v>
      </c>
      <c r="O9" s="25">
        <v>0</v>
      </c>
      <c r="P9" s="25">
        <v>1925000</v>
      </c>
      <c r="Q9" s="25">
        <v>0</v>
      </c>
      <c r="R9" s="25">
        <v>1540000</v>
      </c>
      <c r="S9" s="25">
        <v>0</v>
      </c>
      <c r="T9" s="25">
        <v>1155000</v>
      </c>
      <c r="U9" s="25">
        <v>0</v>
      </c>
      <c r="V9" s="25">
        <v>770000</v>
      </c>
      <c r="W9" s="25">
        <v>0</v>
      </c>
      <c r="X9" s="25">
        <v>630000</v>
      </c>
      <c r="Y9" s="25">
        <v>0</v>
      </c>
      <c r="Z9" s="25">
        <v>455000</v>
      </c>
      <c r="AA9" s="102">
        <v>41575</v>
      </c>
    </row>
    <row r="10" spans="1:27" ht="9.9499999999999993" customHeight="1">
      <c r="A10" s="103" t="s">
        <v>67</v>
      </c>
      <c r="B10" s="104"/>
      <c r="C10" s="104"/>
      <c r="D10" s="104"/>
      <c r="E10" s="104"/>
      <c r="F10" s="104"/>
      <c r="G10" s="23"/>
      <c r="H10" s="25"/>
      <c r="J10" s="25"/>
      <c r="L10" s="25"/>
      <c r="N10" s="25"/>
      <c r="P10" s="25"/>
      <c r="R10" s="25"/>
      <c r="T10" s="25"/>
      <c r="X10" s="25"/>
      <c r="Z10" s="25"/>
      <c r="AA10" s="102"/>
    </row>
    <row r="11" spans="1:27" ht="15" customHeight="1">
      <c r="A11" s="93" t="s">
        <v>100</v>
      </c>
      <c r="B11" s="101"/>
      <c r="C11" s="101"/>
      <c r="D11" s="101"/>
      <c r="E11" s="101"/>
      <c r="F11" s="101"/>
      <c r="G11" s="23"/>
      <c r="H11" s="25">
        <v>3465000</v>
      </c>
      <c r="J11" s="25">
        <v>3080000</v>
      </c>
      <c r="K11" s="25">
        <v>0</v>
      </c>
      <c r="L11" s="25">
        <v>2695000</v>
      </c>
      <c r="M11" s="25">
        <v>0</v>
      </c>
      <c r="N11" s="25">
        <v>2310000</v>
      </c>
      <c r="O11" s="25">
        <v>0</v>
      </c>
      <c r="P11" s="25">
        <v>1925000</v>
      </c>
      <c r="Q11" s="25">
        <v>0</v>
      </c>
      <c r="R11" s="25">
        <v>1540000</v>
      </c>
      <c r="S11" s="25">
        <v>0</v>
      </c>
      <c r="T11" s="25">
        <v>1155000</v>
      </c>
      <c r="U11" s="25">
        <v>0</v>
      </c>
      <c r="V11" s="25">
        <v>770000</v>
      </c>
      <c r="W11" s="25">
        <v>0</v>
      </c>
      <c r="X11" s="25">
        <v>630000</v>
      </c>
      <c r="Y11" s="25">
        <v>0</v>
      </c>
      <c r="Z11" s="25">
        <v>455000</v>
      </c>
      <c r="AA11" s="102">
        <v>41575</v>
      </c>
    </row>
    <row r="12" spans="1:27" ht="9.9499999999999993" customHeight="1">
      <c r="A12" s="103" t="s">
        <v>68</v>
      </c>
      <c r="B12" s="104"/>
      <c r="C12" s="104"/>
      <c r="D12" s="104"/>
      <c r="E12" s="104"/>
      <c r="F12" s="104"/>
      <c r="G12" s="23"/>
      <c r="H12" s="25"/>
      <c r="J12" s="25"/>
      <c r="L12" s="25"/>
      <c r="N12" s="25"/>
      <c r="P12" s="25"/>
      <c r="R12" s="25"/>
      <c r="T12" s="25"/>
      <c r="X12" s="25"/>
      <c r="Z12" s="25"/>
      <c r="AA12" s="102"/>
    </row>
    <row r="13" spans="1:27" ht="15" customHeight="1">
      <c r="A13" s="93" t="s">
        <v>101</v>
      </c>
      <c r="B13" s="101"/>
      <c r="C13" s="101"/>
      <c r="D13" s="101"/>
      <c r="E13" s="101"/>
      <c r="F13" s="101"/>
      <c r="G13" s="23"/>
      <c r="H13" s="25">
        <v>3255000</v>
      </c>
      <c r="J13" s="25">
        <v>2870000</v>
      </c>
      <c r="K13" s="25">
        <v>0</v>
      </c>
      <c r="L13" s="25">
        <v>2485000</v>
      </c>
      <c r="M13" s="25">
        <v>0</v>
      </c>
      <c r="N13" s="25">
        <v>2100000</v>
      </c>
      <c r="O13" s="25">
        <v>0</v>
      </c>
      <c r="P13" s="25">
        <v>1715000</v>
      </c>
      <c r="Q13" s="25">
        <v>0</v>
      </c>
      <c r="R13" s="25">
        <v>1330000</v>
      </c>
      <c r="S13" s="25">
        <v>0</v>
      </c>
      <c r="T13" s="25">
        <v>945000</v>
      </c>
      <c r="U13" s="25">
        <v>0</v>
      </c>
      <c r="V13" s="25">
        <v>700000</v>
      </c>
      <c r="W13" s="25">
        <v>0</v>
      </c>
      <c r="X13" s="25">
        <v>525000</v>
      </c>
      <c r="Y13" s="25">
        <v>0</v>
      </c>
      <c r="Z13" s="25">
        <v>455000</v>
      </c>
      <c r="AA13" s="102">
        <v>41575</v>
      </c>
    </row>
    <row r="14" spans="1:27" ht="9.9499999999999993" customHeight="1">
      <c r="A14" s="103" t="s">
        <v>69</v>
      </c>
      <c r="B14" s="104"/>
      <c r="C14" s="104"/>
      <c r="D14" s="104"/>
      <c r="E14" s="104"/>
      <c r="F14" s="104"/>
      <c r="G14" s="23"/>
      <c r="H14" s="25"/>
      <c r="J14" s="25"/>
      <c r="L14" s="25"/>
      <c r="N14" s="25"/>
      <c r="P14" s="25"/>
      <c r="R14" s="25"/>
      <c r="T14" s="25"/>
      <c r="X14" s="25"/>
      <c r="Z14" s="25"/>
      <c r="AA14" s="102"/>
    </row>
    <row r="15" spans="1:27" ht="15" customHeight="1">
      <c r="A15" s="93" t="s">
        <v>102</v>
      </c>
      <c r="B15" s="101"/>
      <c r="C15" s="101"/>
      <c r="D15" s="101"/>
      <c r="E15" s="101"/>
      <c r="F15" s="101"/>
      <c r="G15" s="23"/>
      <c r="H15" s="25">
        <v>3255000</v>
      </c>
      <c r="J15" s="25">
        <v>2870000</v>
      </c>
      <c r="K15" s="25">
        <v>0</v>
      </c>
      <c r="L15" s="25">
        <v>2485000</v>
      </c>
      <c r="M15" s="25">
        <v>0</v>
      </c>
      <c r="N15" s="25">
        <v>2100000</v>
      </c>
      <c r="O15" s="25">
        <v>0</v>
      </c>
      <c r="P15" s="25">
        <v>1715000</v>
      </c>
      <c r="Q15" s="25">
        <v>0</v>
      </c>
      <c r="R15" s="25">
        <v>1330000</v>
      </c>
      <c r="S15" s="25">
        <v>0</v>
      </c>
      <c r="T15" s="25">
        <v>945000</v>
      </c>
      <c r="U15" s="25">
        <v>0</v>
      </c>
      <c r="V15" s="25">
        <v>700000</v>
      </c>
      <c r="W15" s="25">
        <v>0</v>
      </c>
      <c r="X15" s="25">
        <v>525000</v>
      </c>
      <c r="Y15" s="25">
        <v>0</v>
      </c>
      <c r="Z15" s="25">
        <v>455000</v>
      </c>
      <c r="AA15" s="102">
        <v>41575</v>
      </c>
    </row>
    <row r="16" spans="1:27" ht="9.9499999999999993" customHeight="1">
      <c r="A16" s="103" t="s">
        <v>70</v>
      </c>
      <c r="B16" s="104"/>
      <c r="C16" s="104"/>
      <c r="D16" s="104"/>
      <c r="E16" s="104"/>
      <c r="F16" s="104"/>
      <c r="G16" s="23"/>
      <c r="H16" s="25"/>
      <c r="J16" s="25"/>
      <c r="L16" s="25"/>
      <c r="N16" s="25"/>
      <c r="P16" s="25"/>
      <c r="R16" s="25"/>
      <c r="T16" s="25"/>
      <c r="X16" s="25"/>
      <c r="Z16" s="25"/>
      <c r="AA16" s="102"/>
    </row>
    <row r="17" spans="1:27" ht="15" customHeight="1">
      <c r="A17" s="93" t="s">
        <v>103</v>
      </c>
      <c r="B17" s="101"/>
      <c r="C17" s="101"/>
      <c r="D17" s="101"/>
      <c r="E17" s="101"/>
      <c r="F17" s="101"/>
      <c r="G17" s="23"/>
      <c r="H17" s="25">
        <v>3255000</v>
      </c>
      <c r="J17" s="25">
        <v>2870000</v>
      </c>
      <c r="K17" s="25">
        <v>0</v>
      </c>
      <c r="L17" s="25">
        <v>2485000</v>
      </c>
      <c r="M17" s="25">
        <v>0</v>
      </c>
      <c r="N17" s="25">
        <v>2100000</v>
      </c>
      <c r="O17" s="25">
        <v>0</v>
      </c>
      <c r="P17" s="25">
        <v>1715000</v>
      </c>
      <c r="Q17" s="25">
        <v>0</v>
      </c>
      <c r="R17" s="25">
        <v>1330000</v>
      </c>
      <c r="S17" s="25">
        <v>0</v>
      </c>
      <c r="T17" s="25">
        <v>945000</v>
      </c>
      <c r="U17" s="25">
        <v>0</v>
      </c>
      <c r="V17" s="25">
        <v>700000</v>
      </c>
      <c r="W17" s="25">
        <v>0</v>
      </c>
      <c r="X17" s="25">
        <v>525000</v>
      </c>
      <c r="Y17" s="25">
        <v>0</v>
      </c>
      <c r="Z17" s="25">
        <v>455000</v>
      </c>
      <c r="AA17" s="102">
        <v>41575</v>
      </c>
    </row>
    <row r="18" spans="1:27" ht="9.9499999999999993" customHeight="1">
      <c r="A18" s="103" t="s">
        <v>71</v>
      </c>
      <c r="B18" s="104"/>
      <c r="C18" s="104"/>
      <c r="D18" s="104"/>
      <c r="E18" s="104"/>
      <c r="F18" s="104"/>
      <c r="G18" s="23"/>
      <c r="H18" s="25"/>
      <c r="J18" s="25"/>
      <c r="L18" s="25"/>
      <c r="N18" s="25"/>
      <c r="P18" s="25"/>
      <c r="R18" s="25"/>
      <c r="T18" s="25"/>
      <c r="X18" s="25"/>
      <c r="Z18" s="25"/>
      <c r="AA18" s="102"/>
    </row>
    <row r="19" spans="1:27" ht="15" customHeight="1">
      <c r="A19" s="93" t="s">
        <v>104</v>
      </c>
      <c r="B19" s="101"/>
      <c r="C19" s="101"/>
      <c r="D19" s="101"/>
      <c r="E19" s="101"/>
      <c r="F19" s="101"/>
      <c r="G19" s="23"/>
      <c r="H19" s="25">
        <v>3255000</v>
      </c>
      <c r="J19" s="25">
        <v>2870000</v>
      </c>
      <c r="K19" s="25">
        <v>0</v>
      </c>
      <c r="L19" s="25">
        <v>2485000</v>
      </c>
      <c r="M19" s="25">
        <v>0</v>
      </c>
      <c r="N19" s="25">
        <v>2100000</v>
      </c>
      <c r="O19" s="25">
        <v>0</v>
      </c>
      <c r="P19" s="25">
        <v>1715000</v>
      </c>
      <c r="Q19" s="25">
        <v>0</v>
      </c>
      <c r="R19" s="25">
        <v>1330000</v>
      </c>
      <c r="S19" s="25">
        <v>0</v>
      </c>
      <c r="T19" s="25">
        <v>945000</v>
      </c>
      <c r="U19" s="25">
        <v>0</v>
      </c>
      <c r="V19" s="25">
        <v>700000</v>
      </c>
      <c r="W19" s="25">
        <v>0</v>
      </c>
      <c r="X19" s="25">
        <v>525000</v>
      </c>
      <c r="Y19" s="25">
        <v>0</v>
      </c>
      <c r="Z19" s="25">
        <v>455000</v>
      </c>
      <c r="AA19" s="102">
        <v>41575</v>
      </c>
    </row>
    <row r="20" spans="1:27" ht="9.9499999999999993" customHeight="1">
      <c r="A20" s="103" t="s">
        <v>72</v>
      </c>
      <c r="B20" s="104"/>
      <c r="C20" s="104"/>
      <c r="D20" s="104"/>
      <c r="E20" s="104"/>
      <c r="F20" s="104"/>
      <c r="G20" s="23"/>
      <c r="H20" s="25"/>
      <c r="J20" s="25"/>
      <c r="L20" s="25"/>
      <c r="N20" s="25"/>
      <c r="P20" s="25"/>
      <c r="R20" s="25"/>
      <c r="T20" s="25"/>
      <c r="X20" s="25"/>
      <c r="Z20" s="25"/>
      <c r="AA20" s="102"/>
    </row>
    <row r="21" spans="1:27" ht="15" customHeight="1">
      <c r="A21" s="93" t="s">
        <v>105</v>
      </c>
      <c r="B21" s="101"/>
      <c r="C21" s="101"/>
      <c r="D21" s="101"/>
      <c r="E21" s="101"/>
      <c r="F21" s="101"/>
      <c r="G21" s="23"/>
      <c r="H21" s="25">
        <v>3255000</v>
      </c>
      <c r="J21" s="25">
        <v>2870000</v>
      </c>
      <c r="K21" s="25">
        <v>0</v>
      </c>
      <c r="L21" s="25">
        <v>2485000</v>
      </c>
      <c r="M21" s="25">
        <v>0</v>
      </c>
      <c r="N21" s="25">
        <v>2100000</v>
      </c>
      <c r="O21" s="25">
        <v>0</v>
      </c>
      <c r="P21" s="25">
        <v>1715000</v>
      </c>
      <c r="Q21" s="25">
        <v>0</v>
      </c>
      <c r="R21" s="25">
        <v>1330000</v>
      </c>
      <c r="S21" s="25">
        <v>0</v>
      </c>
      <c r="T21" s="25">
        <v>945000</v>
      </c>
      <c r="U21" s="25">
        <v>0</v>
      </c>
      <c r="V21" s="25">
        <v>700000</v>
      </c>
      <c r="W21" s="25">
        <v>0</v>
      </c>
      <c r="X21" s="25">
        <v>525000</v>
      </c>
      <c r="Y21" s="25">
        <v>0</v>
      </c>
      <c r="Z21" s="25">
        <v>455000</v>
      </c>
      <c r="AA21" s="102">
        <v>41575</v>
      </c>
    </row>
    <row r="22" spans="1:27" ht="9.9499999999999993" customHeight="1" thickBot="1">
      <c r="A22" s="103" t="s">
        <v>73</v>
      </c>
      <c r="B22" s="104"/>
      <c r="C22" s="104"/>
      <c r="D22" s="104"/>
      <c r="E22" s="104"/>
      <c r="F22" s="104"/>
      <c r="G22" s="23"/>
      <c r="H22" s="25"/>
      <c r="J22" s="25"/>
      <c r="L22" s="25"/>
      <c r="N22" s="25"/>
      <c r="P22" s="25"/>
      <c r="R22" s="25"/>
      <c r="T22" s="25"/>
      <c r="X22" s="25"/>
      <c r="Z22" s="25"/>
      <c r="AA22" s="102"/>
    </row>
    <row r="23" spans="1:27" ht="15" customHeight="1">
      <c r="A23" s="120" t="s">
        <v>20</v>
      </c>
      <c r="B23" s="64">
        <v>2</v>
      </c>
      <c r="C23" s="58">
        <v>0.69791666666666663</v>
      </c>
      <c r="D23" s="64" t="s">
        <v>74</v>
      </c>
      <c r="E23" s="64" t="s">
        <v>75</v>
      </c>
      <c r="F23" s="64" t="s">
        <v>32</v>
      </c>
      <c r="G23" s="32"/>
      <c r="H23" s="59">
        <f>[1]PRICECHIZHOVKA!H23*13000</f>
        <v>585000</v>
      </c>
      <c r="I23" s="59"/>
      <c r="J23" s="59">
        <f>[1]PRICECHIZHOVKA!J23*13000</f>
        <v>520000</v>
      </c>
      <c r="K23" s="59"/>
      <c r="L23" s="59">
        <f>[1]PRICECHIZHOVKA!L23*13000</f>
        <v>455000</v>
      </c>
      <c r="M23" s="59"/>
      <c r="N23" s="59">
        <f>[1]PRICECHIZHOVKA!N23*13000</f>
        <v>390000</v>
      </c>
      <c r="O23" s="59"/>
      <c r="P23" s="59">
        <f>[1]PRICECHIZHOVKA!P23*13000</f>
        <v>325000</v>
      </c>
      <c r="Q23" s="59"/>
      <c r="R23" s="59">
        <f>[1]PRICECHIZHOVKA!R23*13000</f>
        <v>260000</v>
      </c>
      <c r="S23" s="59"/>
      <c r="T23" s="59">
        <f>[1]PRICECHIZHOVKA!T23*13000</f>
        <v>195000</v>
      </c>
      <c r="U23" s="59"/>
      <c r="V23" s="59">
        <f>[1]PRICECHIZHOVKA!V23*13000</f>
        <v>130000</v>
      </c>
      <c r="W23" s="59"/>
      <c r="X23" s="59">
        <f>[1]PRICECHIZHOVKA!X23*13000</f>
        <v>104000</v>
      </c>
      <c r="Y23" s="59"/>
      <c r="Z23" s="59">
        <f>[1]PRICECHIZHOVKA!Z23*13000</f>
        <v>78000</v>
      </c>
      <c r="AA23" s="60">
        <v>41603</v>
      </c>
    </row>
    <row r="24" spans="1:27" ht="15" customHeight="1">
      <c r="A24" s="126"/>
      <c r="B24" s="63">
        <v>4</v>
      </c>
      <c r="C24" s="61">
        <v>0.86458333333333337</v>
      </c>
      <c r="D24" s="63" t="s">
        <v>76</v>
      </c>
      <c r="E24" s="63" t="s">
        <v>77</v>
      </c>
      <c r="F24" s="63" t="s">
        <v>32</v>
      </c>
      <c r="H24" s="35">
        <f>[1]PRICECHIZHOVKA!H24*13000</f>
        <v>585000</v>
      </c>
      <c r="I24" s="35"/>
      <c r="J24" s="35">
        <f>[1]PRICECHIZHOVKA!J24*13000</f>
        <v>520000</v>
      </c>
      <c r="K24" s="35"/>
      <c r="L24" s="35">
        <f>[1]PRICECHIZHOVKA!L24*13000</f>
        <v>455000</v>
      </c>
      <c r="M24" s="35"/>
      <c r="N24" s="35">
        <f>[1]PRICECHIZHOVKA!N24*13000</f>
        <v>390000</v>
      </c>
      <c r="O24" s="35"/>
      <c r="P24" s="35">
        <f>[1]PRICECHIZHOVKA!P24*13000</f>
        <v>325000</v>
      </c>
      <c r="Q24" s="35"/>
      <c r="R24" s="35">
        <f>[1]PRICECHIZHOVKA!R24*13000</f>
        <v>260000</v>
      </c>
      <c r="S24" s="35"/>
      <c r="T24" s="35">
        <f>[1]PRICECHIZHOVKA!T24*13000</f>
        <v>195000</v>
      </c>
      <c r="U24" s="35"/>
      <c r="V24" s="35">
        <f>[1]PRICECHIZHOVKA!V24*13000</f>
        <v>130000</v>
      </c>
      <c r="W24" s="35"/>
      <c r="X24" s="35">
        <f>[1]PRICECHIZHOVKA!X24*13000</f>
        <v>104000</v>
      </c>
      <c r="Y24" s="35"/>
      <c r="Z24" s="35">
        <f>[1]PRICECHIZHOVKA!Z24*13000</f>
        <v>78000</v>
      </c>
      <c r="AA24" s="62">
        <v>41603</v>
      </c>
    </row>
    <row r="25" spans="1:27">
      <c r="A25" s="126"/>
      <c r="B25" s="124" t="s">
        <v>25</v>
      </c>
      <c r="C25" s="124"/>
      <c r="D25" s="124"/>
      <c r="E25" s="124"/>
      <c r="F25" s="124"/>
      <c r="H25" s="35">
        <v>1050000</v>
      </c>
      <c r="J25" s="35">
        <v>940000</v>
      </c>
      <c r="K25" s="25">
        <v>0</v>
      </c>
      <c r="L25" s="35">
        <v>820000</v>
      </c>
      <c r="M25" s="25">
        <v>0</v>
      </c>
      <c r="N25" s="35">
        <v>700000</v>
      </c>
      <c r="O25" s="25">
        <v>0</v>
      </c>
      <c r="P25" s="35">
        <v>590000</v>
      </c>
      <c r="Q25" s="25">
        <v>0</v>
      </c>
      <c r="R25" s="35">
        <v>470000</v>
      </c>
      <c r="S25" s="25">
        <v>0</v>
      </c>
      <c r="T25" s="35">
        <v>350000</v>
      </c>
      <c r="U25" s="25">
        <v>0</v>
      </c>
      <c r="V25" s="35">
        <v>230000</v>
      </c>
      <c r="W25" s="25">
        <v>0</v>
      </c>
      <c r="X25" s="35">
        <v>190000</v>
      </c>
      <c r="Y25" s="25">
        <v>0</v>
      </c>
      <c r="Z25" s="35">
        <v>140000</v>
      </c>
      <c r="AA25" s="30">
        <v>41589</v>
      </c>
    </row>
    <row r="26" spans="1:27">
      <c r="A26" s="126" t="s">
        <v>26</v>
      </c>
      <c r="B26" s="63">
        <v>6</v>
      </c>
      <c r="C26" s="61">
        <v>0.53125</v>
      </c>
      <c r="D26" s="63" t="s">
        <v>78</v>
      </c>
      <c r="E26" s="63" t="s">
        <v>79</v>
      </c>
      <c r="F26" s="63" t="s">
        <v>29</v>
      </c>
      <c r="H26" s="35">
        <f>[1]PRICECHIZHOVKA!H26*13000</f>
        <v>520000</v>
      </c>
      <c r="I26" s="35"/>
      <c r="J26" s="35">
        <f>[1]PRICECHIZHOVKA!J26*13000</f>
        <v>455000</v>
      </c>
      <c r="K26" s="35"/>
      <c r="L26" s="35">
        <f>[1]PRICECHIZHOVKA!L26*13000</f>
        <v>390000</v>
      </c>
      <c r="M26" s="35"/>
      <c r="N26" s="35">
        <f>[1]PRICECHIZHOVKA!N26*13000</f>
        <v>325000</v>
      </c>
      <c r="O26" s="35"/>
      <c r="P26" s="35">
        <f>[1]PRICECHIZHOVKA!P26*13000</f>
        <v>260000</v>
      </c>
      <c r="Q26" s="35"/>
      <c r="R26" s="35">
        <f>[1]PRICECHIZHOVKA!R26*13000</f>
        <v>195000</v>
      </c>
      <c r="S26" s="35"/>
      <c r="T26" s="35">
        <f>[1]PRICECHIZHOVKA!T26*13000</f>
        <v>130000</v>
      </c>
      <c r="U26" s="35"/>
      <c r="V26" s="35">
        <f>[1]PRICECHIZHOVKA!V26*13000</f>
        <v>104000</v>
      </c>
      <c r="W26" s="35"/>
      <c r="X26" s="35">
        <f>[1]PRICECHIZHOVKA!X26*13000</f>
        <v>78000</v>
      </c>
      <c r="Y26" s="35"/>
      <c r="Z26" s="35">
        <f>[1]PRICECHIZHOVKA!Z26*13000</f>
        <v>78000</v>
      </c>
      <c r="AA26" s="62">
        <v>41603</v>
      </c>
    </row>
    <row r="27" spans="1:27">
      <c r="A27" s="126"/>
      <c r="B27" s="63">
        <v>8</v>
      </c>
      <c r="C27" s="61">
        <v>0.69791666666666663</v>
      </c>
      <c r="D27" s="63" t="s">
        <v>80</v>
      </c>
      <c r="E27" s="63" t="s">
        <v>81</v>
      </c>
      <c r="F27" s="63" t="s">
        <v>32</v>
      </c>
      <c r="H27" s="35">
        <f>[1]PRICECHIZHOVKA!H27*13000</f>
        <v>585000</v>
      </c>
      <c r="I27" s="35"/>
      <c r="J27" s="35">
        <f>[1]PRICECHIZHOVKA!J27*13000</f>
        <v>520000</v>
      </c>
      <c r="K27" s="35"/>
      <c r="L27" s="35">
        <f>[1]PRICECHIZHOVKA!L27*13000</f>
        <v>455000</v>
      </c>
      <c r="M27" s="35"/>
      <c r="N27" s="35">
        <f>[1]PRICECHIZHOVKA!N27*13000</f>
        <v>390000</v>
      </c>
      <c r="O27" s="35"/>
      <c r="P27" s="35">
        <f>[1]PRICECHIZHOVKA!P27*13000</f>
        <v>325000</v>
      </c>
      <c r="Q27" s="35"/>
      <c r="R27" s="35">
        <f>[1]PRICECHIZHOVKA!R27*13000</f>
        <v>260000</v>
      </c>
      <c r="S27" s="35"/>
      <c r="T27" s="35">
        <f>[1]PRICECHIZHOVKA!T27*13000</f>
        <v>195000</v>
      </c>
      <c r="U27" s="35"/>
      <c r="V27" s="35">
        <f>[1]PRICECHIZHOVKA!V27*13000</f>
        <v>130000</v>
      </c>
      <c r="W27" s="35"/>
      <c r="X27" s="35">
        <f>[1]PRICECHIZHOVKA!X27*13000</f>
        <v>104000</v>
      </c>
      <c r="Y27" s="35"/>
      <c r="Z27" s="35">
        <f>[1]PRICECHIZHOVKA!Z27*13000</f>
        <v>78000</v>
      </c>
      <c r="AA27" s="62">
        <v>41603</v>
      </c>
    </row>
    <row r="28" spans="1:27">
      <c r="A28" s="126"/>
      <c r="B28" s="63">
        <v>10</v>
      </c>
      <c r="C28" s="61">
        <v>0.86458333333333337</v>
      </c>
      <c r="D28" s="63" t="s">
        <v>75</v>
      </c>
      <c r="E28" s="63" t="s">
        <v>77</v>
      </c>
      <c r="F28" s="63" t="s">
        <v>32</v>
      </c>
      <c r="H28" s="35">
        <f>[1]PRICECHIZHOVKA!H28*13000</f>
        <v>585000</v>
      </c>
      <c r="I28" s="35"/>
      <c r="J28" s="35">
        <f>[1]PRICECHIZHOVKA!J28*13000</f>
        <v>520000</v>
      </c>
      <c r="K28" s="35"/>
      <c r="L28" s="35">
        <f>[1]PRICECHIZHOVKA!L28*13000</f>
        <v>455000</v>
      </c>
      <c r="M28" s="35"/>
      <c r="N28" s="35">
        <f>[1]PRICECHIZHOVKA!N28*13000</f>
        <v>390000</v>
      </c>
      <c r="O28" s="35"/>
      <c r="P28" s="35">
        <f>[1]PRICECHIZHOVKA!P28*13000</f>
        <v>325000</v>
      </c>
      <c r="Q28" s="35"/>
      <c r="R28" s="35">
        <f>[1]PRICECHIZHOVKA!R28*13000</f>
        <v>260000</v>
      </c>
      <c r="S28" s="35"/>
      <c r="T28" s="35">
        <f>[1]PRICECHIZHOVKA!T28*13000</f>
        <v>195000</v>
      </c>
      <c r="U28" s="35"/>
      <c r="V28" s="35">
        <f>[1]PRICECHIZHOVKA!V28*13000</f>
        <v>130000</v>
      </c>
      <c r="W28" s="35"/>
      <c r="X28" s="35">
        <f>[1]PRICECHIZHOVKA!X28*13000</f>
        <v>104000</v>
      </c>
      <c r="Y28" s="35"/>
      <c r="Z28" s="35">
        <f>[1]PRICECHIZHOVKA!Z28*13000</f>
        <v>78000</v>
      </c>
      <c r="AA28" s="62">
        <v>41603</v>
      </c>
    </row>
    <row r="29" spans="1:27">
      <c r="A29" s="126"/>
      <c r="B29" s="124" t="s">
        <v>33</v>
      </c>
      <c r="C29" s="124"/>
      <c r="D29" s="124"/>
      <c r="E29" s="124"/>
      <c r="F29" s="124"/>
      <c r="H29" s="35">
        <v>1515000</v>
      </c>
      <c r="J29" s="35">
        <v>1350000</v>
      </c>
      <c r="K29" s="25">
        <v>0</v>
      </c>
      <c r="L29" s="35">
        <v>1170000</v>
      </c>
      <c r="M29" s="25">
        <v>0</v>
      </c>
      <c r="N29" s="35">
        <v>990000</v>
      </c>
      <c r="O29" s="25">
        <v>0</v>
      </c>
      <c r="P29" s="35">
        <v>825000</v>
      </c>
      <c r="Q29" s="25">
        <v>0</v>
      </c>
      <c r="R29" s="35">
        <v>645000</v>
      </c>
      <c r="S29" s="25">
        <v>0</v>
      </c>
      <c r="T29" s="35">
        <v>465000</v>
      </c>
      <c r="U29" s="25">
        <v>0</v>
      </c>
      <c r="V29" s="35">
        <v>330000</v>
      </c>
      <c r="W29" s="25">
        <v>0</v>
      </c>
      <c r="X29" s="35">
        <v>255000</v>
      </c>
      <c r="Y29" s="25">
        <v>0</v>
      </c>
      <c r="Z29" s="35">
        <v>210000</v>
      </c>
      <c r="AA29" s="30">
        <v>41589</v>
      </c>
    </row>
    <row r="30" spans="1:27" ht="15" customHeight="1">
      <c r="A30" s="126" t="s">
        <v>34</v>
      </c>
      <c r="B30" s="63">
        <v>12</v>
      </c>
      <c r="C30" s="61">
        <v>0.53125</v>
      </c>
      <c r="D30" s="63" t="s">
        <v>79</v>
      </c>
      <c r="E30" s="63" t="s">
        <v>74</v>
      </c>
      <c r="F30" s="63" t="s">
        <v>29</v>
      </c>
      <c r="H30" s="35">
        <f>[1]PRICECHIZHOVKA!H30*13000</f>
        <v>520000</v>
      </c>
      <c r="I30" s="35"/>
      <c r="J30" s="35">
        <f>[1]PRICECHIZHOVKA!J30*13000</f>
        <v>455000</v>
      </c>
      <c r="K30" s="35"/>
      <c r="L30" s="35">
        <f>[1]PRICECHIZHOVKA!L30*13000</f>
        <v>390000</v>
      </c>
      <c r="M30" s="35"/>
      <c r="N30" s="35">
        <f>[1]PRICECHIZHOVKA!N30*13000</f>
        <v>325000</v>
      </c>
      <c r="O30" s="35"/>
      <c r="P30" s="35">
        <f>[1]PRICECHIZHOVKA!P30*13000</f>
        <v>260000</v>
      </c>
      <c r="Q30" s="35"/>
      <c r="R30" s="35">
        <f>[1]PRICECHIZHOVKA!R30*13000</f>
        <v>195000</v>
      </c>
      <c r="S30" s="35"/>
      <c r="T30" s="35">
        <f>[1]PRICECHIZHOVKA!T30*13000</f>
        <v>130000</v>
      </c>
      <c r="U30" s="35"/>
      <c r="V30" s="35">
        <f>[1]PRICECHIZHOVKA!V30*13000</f>
        <v>104000</v>
      </c>
      <c r="W30" s="35"/>
      <c r="X30" s="35">
        <f>[1]PRICECHIZHOVKA!X30*13000</f>
        <v>78000</v>
      </c>
      <c r="Y30" s="35"/>
      <c r="Z30" s="35">
        <f>[1]PRICECHIZHOVKA!Z30*13000</f>
        <v>78000</v>
      </c>
      <c r="AA30" s="62">
        <v>41603</v>
      </c>
    </row>
    <row r="31" spans="1:27">
      <c r="A31" s="126"/>
      <c r="B31" s="63">
        <v>14</v>
      </c>
      <c r="C31" s="61">
        <v>0.69791666666666663</v>
      </c>
      <c r="D31" s="63" t="s">
        <v>78</v>
      </c>
      <c r="E31" s="63" t="s">
        <v>80</v>
      </c>
      <c r="F31" s="63" t="s">
        <v>29</v>
      </c>
      <c r="H31" s="35">
        <f>[1]PRICECHIZHOVKA!H31*13000</f>
        <v>520000</v>
      </c>
      <c r="I31" s="35"/>
      <c r="J31" s="35">
        <f>[1]PRICECHIZHOVKA!J31*13000</f>
        <v>455000</v>
      </c>
      <c r="K31" s="35"/>
      <c r="L31" s="35">
        <f>[1]PRICECHIZHOVKA!L31*13000</f>
        <v>390000</v>
      </c>
      <c r="M31" s="35"/>
      <c r="N31" s="35">
        <f>[1]PRICECHIZHOVKA!N31*13000</f>
        <v>325000</v>
      </c>
      <c r="O31" s="35"/>
      <c r="P31" s="35">
        <f>[1]PRICECHIZHOVKA!P31*13000</f>
        <v>260000</v>
      </c>
      <c r="Q31" s="35"/>
      <c r="R31" s="35">
        <f>[1]PRICECHIZHOVKA!R31*13000</f>
        <v>195000</v>
      </c>
      <c r="S31" s="35"/>
      <c r="T31" s="35">
        <f>[1]PRICECHIZHOVKA!T31*13000</f>
        <v>130000</v>
      </c>
      <c r="U31" s="35"/>
      <c r="V31" s="35">
        <f>[1]PRICECHIZHOVKA!V31*13000</f>
        <v>104000</v>
      </c>
      <c r="W31" s="35"/>
      <c r="X31" s="35">
        <f>[1]PRICECHIZHOVKA!X31*13000</f>
        <v>78000</v>
      </c>
      <c r="Y31" s="35"/>
      <c r="Z31" s="35">
        <f>[1]PRICECHIZHOVKA!Z31*13000</f>
        <v>78000</v>
      </c>
      <c r="AA31" s="62">
        <v>41603</v>
      </c>
    </row>
    <row r="32" spans="1:27">
      <c r="A32" s="126"/>
      <c r="B32" s="63">
        <v>16</v>
      </c>
      <c r="C32" s="61">
        <v>0.86458333333333337</v>
      </c>
      <c r="D32" s="63" t="s">
        <v>81</v>
      </c>
      <c r="E32" s="63" t="s">
        <v>76</v>
      </c>
      <c r="F32" s="63" t="s">
        <v>32</v>
      </c>
      <c r="H32" s="35">
        <f>[1]PRICECHIZHOVKA!H32*13000</f>
        <v>585000</v>
      </c>
      <c r="I32" s="35"/>
      <c r="J32" s="35">
        <f>[1]PRICECHIZHOVKA!J32*13000</f>
        <v>520000</v>
      </c>
      <c r="K32" s="35"/>
      <c r="L32" s="35">
        <f>[1]PRICECHIZHOVKA!L32*13000</f>
        <v>455000</v>
      </c>
      <c r="M32" s="35"/>
      <c r="N32" s="35">
        <f>[1]PRICECHIZHOVKA!N32*13000</f>
        <v>390000</v>
      </c>
      <c r="O32" s="35"/>
      <c r="P32" s="35">
        <f>[1]PRICECHIZHOVKA!P32*13000</f>
        <v>325000</v>
      </c>
      <c r="Q32" s="35"/>
      <c r="R32" s="35">
        <f>[1]PRICECHIZHOVKA!R32*13000</f>
        <v>260000</v>
      </c>
      <c r="S32" s="35"/>
      <c r="T32" s="35">
        <f>[1]PRICECHIZHOVKA!T32*13000</f>
        <v>195000</v>
      </c>
      <c r="U32" s="35"/>
      <c r="V32" s="35">
        <f>[1]PRICECHIZHOVKA!V32*13000</f>
        <v>130000</v>
      </c>
      <c r="W32" s="35"/>
      <c r="X32" s="35">
        <f>[1]PRICECHIZHOVKA!X32*13000</f>
        <v>104000</v>
      </c>
      <c r="Y32" s="35"/>
      <c r="Z32" s="35">
        <f>[1]PRICECHIZHOVKA!Z32*13000</f>
        <v>78000</v>
      </c>
      <c r="AA32" s="62">
        <v>41603</v>
      </c>
    </row>
    <row r="33" spans="1:27">
      <c r="A33" s="126"/>
      <c r="B33" s="124" t="s">
        <v>36</v>
      </c>
      <c r="C33" s="124"/>
      <c r="D33" s="124"/>
      <c r="E33" s="124"/>
      <c r="F33" s="124"/>
      <c r="H33" s="35">
        <v>1470000</v>
      </c>
      <c r="J33" s="35">
        <v>1290000</v>
      </c>
      <c r="K33" s="25">
        <v>0</v>
      </c>
      <c r="L33" s="35">
        <v>1110000</v>
      </c>
      <c r="M33" s="25">
        <v>0</v>
      </c>
      <c r="N33" s="35">
        <v>930000</v>
      </c>
      <c r="O33" s="25">
        <v>0</v>
      </c>
      <c r="P33" s="35">
        <v>765000</v>
      </c>
      <c r="Q33" s="25">
        <v>0</v>
      </c>
      <c r="R33" s="35">
        <v>585000</v>
      </c>
      <c r="S33" s="25">
        <v>0</v>
      </c>
      <c r="T33" s="35">
        <v>405000</v>
      </c>
      <c r="U33" s="25">
        <v>0</v>
      </c>
      <c r="V33" s="35">
        <v>300000</v>
      </c>
      <c r="W33" s="25">
        <v>0</v>
      </c>
      <c r="X33" s="35">
        <v>240000</v>
      </c>
      <c r="Y33" s="25">
        <v>0</v>
      </c>
      <c r="Z33" s="35">
        <v>210000</v>
      </c>
      <c r="AA33" s="30">
        <v>41589</v>
      </c>
    </row>
    <row r="34" spans="1:27">
      <c r="A34" s="126" t="s">
        <v>37</v>
      </c>
      <c r="B34" s="63">
        <v>18</v>
      </c>
      <c r="C34" s="61">
        <v>0.69791666666666663</v>
      </c>
      <c r="D34" s="63" t="s">
        <v>74</v>
      </c>
      <c r="E34" s="63" t="s">
        <v>77</v>
      </c>
      <c r="F34" s="63" t="s">
        <v>29</v>
      </c>
      <c r="H34" s="35">
        <f>[1]PRICECHIZHOVKA!H34*13000</f>
        <v>520000</v>
      </c>
      <c r="I34" s="35"/>
      <c r="J34" s="35">
        <f>[1]PRICECHIZHOVKA!J34*13000</f>
        <v>455000</v>
      </c>
      <c r="K34" s="35"/>
      <c r="L34" s="35">
        <f>[1]PRICECHIZHOVKA!L34*13000</f>
        <v>390000</v>
      </c>
      <c r="M34" s="35"/>
      <c r="N34" s="35">
        <f>[1]PRICECHIZHOVKA!N34*13000</f>
        <v>325000</v>
      </c>
      <c r="O34" s="35"/>
      <c r="P34" s="35">
        <f>[1]PRICECHIZHOVKA!P34*13000</f>
        <v>260000</v>
      </c>
      <c r="Q34" s="35"/>
      <c r="R34" s="35">
        <f>[1]PRICECHIZHOVKA!R34*13000</f>
        <v>195000</v>
      </c>
      <c r="S34" s="35"/>
      <c r="T34" s="35">
        <f>[1]PRICECHIZHOVKA!T34*13000</f>
        <v>130000</v>
      </c>
      <c r="U34" s="35"/>
      <c r="V34" s="35">
        <f>[1]PRICECHIZHOVKA!V34*13000</f>
        <v>104000</v>
      </c>
      <c r="W34" s="35"/>
      <c r="X34" s="35">
        <f>[1]PRICECHIZHOVKA!X34*13000</f>
        <v>78000</v>
      </c>
      <c r="Y34" s="35"/>
      <c r="Z34" s="35">
        <f>[1]PRICECHIZHOVKA!Z34*13000</f>
        <v>78000</v>
      </c>
      <c r="AA34" s="62">
        <v>41603</v>
      </c>
    </row>
    <row r="35" spans="1:27">
      <c r="A35" s="126"/>
      <c r="B35" s="63">
        <v>20</v>
      </c>
      <c r="C35" s="61">
        <v>0.86458333333333337</v>
      </c>
      <c r="D35" s="63" t="s">
        <v>76</v>
      </c>
      <c r="E35" s="63" t="s">
        <v>75</v>
      </c>
      <c r="F35" s="63" t="s">
        <v>32</v>
      </c>
      <c r="H35" s="35">
        <f>[1]PRICECHIZHOVKA!H35*13000</f>
        <v>585000</v>
      </c>
      <c r="I35" s="35"/>
      <c r="J35" s="35">
        <f>[1]PRICECHIZHOVKA!J35*13000</f>
        <v>520000</v>
      </c>
      <c r="K35" s="35"/>
      <c r="L35" s="35">
        <f>[1]PRICECHIZHOVKA!L35*13000</f>
        <v>455000</v>
      </c>
      <c r="M35" s="35"/>
      <c r="N35" s="35">
        <f>[1]PRICECHIZHOVKA!N35*13000</f>
        <v>390000</v>
      </c>
      <c r="O35" s="35"/>
      <c r="P35" s="35">
        <f>[1]PRICECHIZHOVKA!P35*13000</f>
        <v>325000</v>
      </c>
      <c r="Q35" s="35"/>
      <c r="R35" s="35">
        <f>[1]PRICECHIZHOVKA!R35*13000</f>
        <v>260000</v>
      </c>
      <c r="S35" s="35"/>
      <c r="T35" s="35">
        <f>[1]PRICECHIZHOVKA!T35*13000</f>
        <v>195000</v>
      </c>
      <c r="U35" s="35"/>
      <c r="V35" s="35">
        <f>[1]PRICECHIZHOVKA!V35*13000</f>
        <v>130000</v>
      </c>
      <c r="W35" s="35"/>
      <c r="X35" s="35">
        <f>[1]PRICECHIZHOVKA!X35*13000</f>
        <v>104000</v>
      </c>
      <c r="Y35" s="35"/>
      <c r="Z35" s="35">
        <f>[1]PRICECHIZHOVKA!Z35*13000</f>
        <v>78000</v>
      </c>
      <c r="AA35" s="62">
        <v>41603</v>
      </c>
    </row>
    <row r="36" spans="1:27">
      <c r="A36" s="126"/>
      <c r="B36" s="124" t="s">
        <v>38</v>
      </c>
      <c r="C36" s="124"/>
      <c r="D36" s="124"/>
      <c r="E36" s="124"/>
      <c r="F36" s="124"/>
      <c r="H36" s="35">
        <v>990000</v>
      </c>
      <c r="J36" s="35">
        <v>880000</v>
      </c>
      <c r="K36" s="25">
        <v>0</v>
      </c>
      <c r="L36" s="35">
        <v>760000</v>
      </c>
      <c r="M36" s="25">
        <v>0</v>
      </c>
      <c r="N36" s="35">
        <v>640000</v>
      </c>
      <c r="O36" s="25">
        <v>0</v>
      </c>
      <c r="P36" s="35">
        <v>530000</v>
      </c>
      <c r="Q36" s="25">
        <v>0</v>
      </c>
      <c r="R36" s="35">
        <v>410000</v>
      </c>
      <c r="S36" s="25">
        <v>0</v>
      </c>
      <c r="T36" s="35">
        <v>290000</v>
      </c>
      <c r="U36" s="25">
        <v>0</v>
      </c>
      <c r="V36" s="35">
        <v>210000</v>
      </c>
      <c r="W36" s="25">
        <v>0</v>
      </c>
      <c r="X36" s="35">
        <v>160000</v>
      </c>
      <c r="Y36" s="25">
        <v>0</v>
      </c>
      <c r="Z36" s="35">
        <v>140000</v>
      </c>
      <c r="AA36" s="30">
        <v>41589</v>
      </c>
    </row>
    <row r="37" spans="1:27" ht="15" customHeight="1">
      <c r="A37" s="126" t="s">
        <v>39</v>
      </c>
      <c r="B37" s="63">
        <v>22</v>
      </c>
      <c r="C37" s="61">
        <v>0.69791666666666663</v>
      </c>
      <c r="D37" s="63" t="s">
        <v>80</v>
      </c>
      <c r="E37" s="63" t="s">
        <v>79</v>
      </c>
      <c r="F37" s="63" t="s">
        <v>29</v>
      </c>
      <c r="H37" s="35">
        <f>[1]PRICECHIZHOVKA!H37*13000</f>
        <v>520000</v>
      </c>
      <c r="I37" s="35"/>
      <c r="J37" s="35">
        <f>[1]PRICECHIZHOVKA!J37*13000</f>
        <v>455000</v>
      </c>
      <c r="K37" s="35"/>
      <c r="L37" s="35">
        <f>[1]PRICECHIZHOVKA!L37*13000</f>
        <v>390000</v>
      </c>
      <c r="M37" s="35"/>
      <c r="N37" s="35">
        <f>[1]PRICECHIZHOVKA!N37*13000</f>
        <v>325000</v>
      </c>
      <c r="O37" s="35"/>
      <c r="P37" s="35">
        <f>[1]PRICECHIZHOVKA!P37*13000</f>
        <v>260000</v>
      </c>
      <c r="Q37" s="35"/>
      <c r="R37" s="35">
        <f>[1]PRICECHIZHOVKA!R37*13000</f>
        <v>195000</v>
      </c>
      <c r="S37" s="35"/>
      <c r="T37" s="35">
        <f>[1]PRICECHIZHOVKA!T37*13000</f>
        <v>130000</v>
      </c>
      <c r="U37" s="35"/>
      <c r="V37" s="35">
        <f>[1]PRICECHIZHOVKA!V37*13000</f>
        <v>104000</v>
      </c>
      <c r="W37" s="35"/>
      <c r="X37" s="35">
        <f>[1]PRICECHIZHOVKA!X37*13000</f>
        <v>78000</v>
      </c>
      <c r="Y37" s="35"/>
      <c r="Z37" s="35">
        <f>[1]PRICECHIZHOVKA!Z37*13000</f>
        <v>78000</v>
      </c>
      <c r="AA37" s="62">
        <v>41603</v>
      </c>
    </row>
    <row r="38" spans="1:27">
      <c r="A38" s="126"/>
      <c r="B38" s="63">
        <v>24</v>
      </c>
      <c r="C38" s="61">
        <v>0.86458333333333337</v>
      </c>
      <c r="D38" s="63" t="s">
        <v>81</v>
      </c>
      <c r="E38" s="63" t="s">
        <v>78</v>
      </c>
      <c r="F38" s="63" t="s">
        <v>32</v>
      </c>
      <c r="H38" s="35">
        <f>[1]PRICECHIZHOVKA!H38*13000</f>
        <v>585000</v>
      </c>
      <c r="I38" s="35"/>
      <c r="J38" s="35">
        <f>[1]PRICECHIZHOVKA!J38*13000</f>
        <v>520000</v>
      </c>
      <c r="K38" s="35"/>
      <c r="L38" s="35">
        <f>[1]PRICECHIZHOVKA!L38*13000</f>
        <v>455000</v>
      </c>
      <c r="M38" s="35"/>
      <c r="N38" s="35">
        <f>[1]PRICECHIZHOVKA!N38*13000</f>
        <v>390000</v>
      </c>
      <c r="O38" s="35"/>
      <c r="P38" s="35">
        <f>[1]PRICECHIZHOVKA!P38*13000</f>
        <v>325000</v>
      </c>
      <c r="Q38" s="35"/>
      <c r="R38" s="35">
        <f>[1]PRICECHIZHOVKA!R38*13000</f>
        <v>260000</v>
      </c>
      <c r="S38" s="35"/>
      <c r="T38" s="35">
        <f>[1]PRICECHIZHOVKA!T38*13000</f>
        <v>195000</v>
      </c>
      <c r="U38" s="35"/>
      <c r="V38" s="35">
        <f>[1]PRICECHIZHOVKA!V38*13000</f>
        <v>130000</v>
      </c>
      <c r="W38" s="35"/>
      <c r="X38" s="35">
        <f>[1]PRICECHIZHOVKA!X38*13000</f>
        <v>104000</v>
      </c>
      <c r="Y38" s="35"/>
      <c r="Z38" s="35">
        <f>[1]PRICECHIZHOVKA!Z38*13000</f>
        <v>78000</v>
      </c>
      <c r="AA38" s="62">
        <v>41603</v>
      </c>
    </row>
    <row r="39" spans="1:27">
      <c r="A39" s="126"/>
      <c r="B39" s="124" t="s">
        <v>40</v>
      </c>
      <c r="C39" s="124"/>
      <c r="D39" s="124"/>
      <c r="E39" s="124"/>
      <c r="F39" s="124"/>
      <c r="H39" s="35">
        <v>990000</v>
      </c>
      <c r="J39" s="35">
        <v>880000</v>
      </c>
      <c r="K39" s="25">
        <v>0</v>
      </c>
      <c r="L39" s="35">
        <v>760000</v>
      </c>
      <c r="M39" s="25">
        <v>0</v>
      </c>
      <c r="N39" s="35">
        <v>640000</v>
      </c>
      <c r="O39" s="25">
        <v>0</v>
      </c>
      <c r="P39" s="35">
        <v>530000</v>
      </c>
      <c r="Q39" s="25">
        <v>0</v>
      </c>
      <c r="R39" s="35">
        <v>410000</v>
      </c>
      <c r="S39" s="25">
        <v>0</v>
      </c>
      <c r="T39" s="35">
        <v>290000</v>
      </c>
      <c r="U39" s="25">
        <v>0</v>
      </c>
      <c r="V39" s="35">
        <v>210000</v>
      </c>
      <c r="W39" s="25">
        <v>0</v>
      </c>
      <c r="X39" s="35">
        <v>160000</v>
      </c>
      <c r="Y39" s="25">
        <v>0</v>
      </c>
      <c r="Z39" s="35">
        <v>140000</v>
      </c>
      <c r="AA39" s="30">
        <v>41589</v>
      </c>
    </row>
    <row r="40" spans="1:27">
      <c r="A40" s="126" t="s">
        <v>41</v>
      </c>
      <c r="B40" s="63">
        <v>26</v>
      </c>
      <c r="C40" s="61">
        <v>0.69791666666666663</v>
      </c>
      <c r="D40" s="63" t="s">
        <v>76</v>
      </c>
      <c r="E40" s="63" t="s">
        <v>79</v>
      </c>
      <c r="F40" s="63" t="s">
        <v>32</v>
      </c>
      <c r="H40" s="35">
        <f>[1]PRICECHIZHOVKA!H40*13000</f>
        <v>585000</v>
      </c>
      <c r="I40" s="35"/>
      <c r="J40" s="35">
        <f>[1]PRICECHIZHOVKA!J40*13000</f>
        <v>520000</v>
      </c>
      <c r="K40" s="35"/>
      <c r="L40" s="35">
        <f>[1]PRICECHIZHOVKA!L40*13000</f>
        <v>455000</v>
      </c>
      <c r="M40" s="35"/>
      <c r="N40" s="35">
        <f>[1]PRICECHIZHOVKA!N40*13000</f>
        <v>390000</v>
      </c>
      <c r="O40" s="35"/>
      <c r="P40" s="35">
        <f>[1]PRICECHIZHOVKA!P40*13000</f>
        <v>325000</v>
      </c>
      <c r="Q40" s="35"/>
      <c r="R40" s="35">
        <f>[1]PRICECHIZHOVKA!R40*13000</f>
        <v>260000</v>
      </c>
      <c r="S40" s="35"/>
      <c r="T40" s="35">
        <f>[1]PRICECHIZHOVKA!T40*13000</f>
        <v>195000</v>
      </c>
      <c r="U40" s="35"/>
      <c r="V40" s="35">
        <f>[1]PRICECHIZHOVKA!V40*13000</f>
        <v>130000</v>
      </c>
      <c r="W40" s="35"/>
      <c r="X40" s="35">
        <f>[1]PRICECHIZHOVKA!X40*13000</f>
        <v>104000</v>
      </c>
      <c r="Y40" s="35"/>
      <c r="Z40" s="35">
        <f>[1]PRICECHIZHOVKA!Z40*13000</f>
        <v>78000</v>
      </c>
      <c r="AA40" s="62">
        <v>41603</v>
      </c>
    </row>
    <row r="41" spans="1:27">
      <c r="A41" s="126"/>
      <c r="B41" s="63">
        <v>28</v>
      </c>
      <c r="C41" s="61">
        <v>0.86458333333333337</v>
      </c>
      <c r="D41" s="63" t="s">
        <v>77</v>
      </c>
      <c r="E41" s="63" t="s">
        <v>78</v>
      </c>
      <c r="F41" s="63" t="s">
        <v>29</v>
      </c>
      <c r="H41" s="35">
        <f>[1]PRICECHIZHOVKA!H41*13000</f>
        <v>520000</v>
      </c>
      <c r="I41" s="35"/>
      <c r="J41" s="35">
        <f>[1]PRICECHIZHOVKA!J41*13000</f>
        <v>455000</v>
      </c>
      <c r="K41" s="35"/>
      <c r="L41" s="35">
        <f>[1]PRICECHIZHOVKA!L41*13000</f>
        <v>390000</v>
      </c>
      <c r="M41" s="35"/>
      <c r="N41" s="35">
        <f>[1]PRICECHIZHOVKA!N41*13000</f>
        <v>325000</v>
      </c>
      <c r="O41" s="35"/>
      <c r="P41" s="35">
        <f>[1]PRICECHIZHOVKA!P41*13000</f>
        <v>260000</v>
      </c>
      <c r="Q41" s="35"/>
      <c r="R41" s="35">
        <f>[1]PRICECHIZHOVKA!R41*13000</f>
        <v>195000</v>
      </c>
      <c r="S41" s="35"/>
      <c r="T41" s="35">
        <f>[1]PRICECHIZHOVKA!T41*13000</f>
        <v>130000</v>
      </c>
      <c r="U41" s="35"/>
      <c r="V41" s="35">
        <f>[1]PRICECHIZHOVKA!V41*13000</f>
        <v>104000</v>
      </c>
      <c r="W41" s="35"/>
      <c r="X41" s="35">
        <f>[1]PRICECHIZHOVKA!X41*13000</f>
        <v>78000</v>
      </c>
      <c r="Y41" s="35"/>
      <c r="Z41" s="35">
        <f>[1]PRICECHIZHOVKA!Z41*13000</f>
        <v>78000</v>
      </c>
      <c r="AA41" s="62">
        <v>41603</v>
      </c>
    </row>
    <row r="42" spans="1:27">
      <c r="A42" s="126"/>
      <c r="B42" s="124" t="s">
        <v>42</v>
      </c>
      <c r="C42" s="124"/>
      <c r="D42" s="124"/>
      <c r="E42" s="124"/>
      <c r="F42" s="124"/>
      <c r="H42" s="35">
        <v>990000</v>
      </c>
      <c r="J42" s="35">
        <v>880000</v>
      </c>
      <c r="K42" s="25">
        <v>0</v>
      </c>
      <c r="L42" s="35">
        <v>760000</v>
      </c>
      <c r="M42" s="25">
        <v>0</v>
      </c>
      <c r="N42" s="35">
        <v>640000</v>
      </c>
      <c r="O42" s="25">
        <v>0</v>
      </c>
      <c r="P42" s="35">
        <v>530000</v>
      </c>
      <c r="Q42" s="25">
        <v>0</v>
      </c>
      <c r="R42" s="35">
        <v>410000</v>
      </c>
      <c r="S42" s="25">
        <v>0</v>
      </c>
      <c r="T42" s="35">
        <v>290000</v>
      </c>
      <c r="U42" s="25">
        <v>0</v>
      </c>
      <c r="V42" s="35">
        <v>210000</v>
      </c>
      <c r="W42" s="25">
        <v>0</v>
      </c>
      <c r="X42" s="35">
        <v>160000</v>
      </c>
      <c r="Y42" s="25">
        <v>0</v>
      </c>
      <c r="Z42" s="35">
        <v>140000</v>
      </c>
      <c r="AA42" s="30">
        <v>41589</v>
      </c>
    </row>
    <row r="43" spans="1:27" ht="15" customHeight="1">
      <c r="A43" s="126" t="s">
        <v>43</v>
      </c>
      <c r="B43" s="63">
        <v>30</v>
      </c>
      <c r="C43" s="61">
        <v>0.69791666666666663</v>
      </c>
      <c r="D43" s="63" t="s">
        <v>75</v>
      </c>
      <c r="E43" s="63" t="s">
        <v>80</v>
      </c>
      <c r="F43" s="63" t="s">
        <v>32</v>
      </c>
      <c r="H43" s="35">
        <f>[1]PRICECHIZHOVKA!H43*13000</f>
        <v>585000</v>
      </c>
      <c r="I43" s="35"/>
      <c r="J43" s="35">
        <f>[1]PRICECHIZHOVKA!J43*13000</f>
        <v>520000</v>
      </c>
      <c r="K43" s="35"/>
      <c r="L43" s="35">
        <f>[1]PRICECHIZHOVKA!L43*13000</f>
        <v>455000</v>
      </c>
      <c r="M43" s="35"/>
      <c r="N43" s="35">
        <f>[1]PRICECHIZHOVKA!N43*13000</f>
        <v>390000</v>
      </c>
      <c r="O43" s="35"/>
      <c r="P43" s="35">
        <f>[1]PRICECHIZHOVKA!P43*13000</f>
        <v>325000</v>
      </c>
      <c r="Q43" s="35"/>
      <c r="R43" s="35">
        <f>[1]PRICECHIZHOVKA!R43*13000</f>
        <v>260000</v>
      </c>
      <c r="S43" s="35"/>
      <c r="T43" s="35">
        <f>[1]PRICECHIZHOVKA!T43*13000</f>
        <v>195000</v>
      </c>
      <c r="U43" s="35"/>
      <c r="V43" s="35">
        <f>[1]PRICECHIZHOVKA!V43*13000</f>
        <v>130000</v>
      </c>
      <c r="W43" s="35"/>
      <c r="X43" s="35">
        <f>[1]PRICECHIZHOVKA!X43*13000</f>
        <v>104000</v>
      </c>
      <c r="Y43" s="35"/>
      <c r="Z43" s="35">
        <f>[1]PRICECHIZHOVKA!Z43*13000</f>
        <v>78000</v>
      </c>
      <c r="AA43" s="62">
        <v>41603</v>
      </c>
    </row>
    <row r="44" spans="1:27">
      <c r="A44" s="126"/>
      <c r="B44" s="63">
        <v>32</v>
      </c>
      <c r="C44" s="61">
        <v>0.86458333333333337</v>
      </c>
      <c r="D44" s="63" t="s">
        <v>74</v>
      </c>
      <c r="E44" s="63" t="s">
        <v>81</v>
      </c>
      <c r="F44" s="63" t="s">
        <v>32</v>
      </c>
      <c r="H44" s="35">
        <f>[1]PRICECHIZHOVKA!H44*13000</f>
        <v>585000</v>
      </c>
      <c r="I44" s="35"/>
      <c r="J44" s="35">
        <f>[1]PRICECHIZHOVKA!J44*13000</f>
        <v>520000</v>
      </c>
      <c r="K44" s="35"/>
      <c r="L44" s="35">
        <f>[1]PRICECHIZHOVKA!L44*13000</f>
        <v>455000</v>
      </c>
      <c r="M44" s="35"/>
      <c r="N44" s="35">
        <f>[1]PRICECHIZHOVKA!N44*13000</f>
        <v>390000</v>
      </c>
      <c r="O44" s="35"/>
      <c r="P44" s="35">
        <f>[1]PRICECHIZHOVKA!P44*13000</f>
        <v>325000</v>
      </c>
      <c r="Q44" s="35"/>
      <c r="R44" s="35">
        <f>[1]PRICECHIZHOVKA!R44*13000</f>
        <v>260000</v>
      </c>
      <c r="S44" s="35"/>
      <c r="T44" s="35">
        <f>[1]PRICECHIZHOVKA!T44*13000</f>
        <v>195000</v>
      </c>
      <c r="U44" s="35"/>
      <c r="V44" s="35">
        <f>[1]PRICECHIZHOVKA!V44*13000</f>
        <v>130000</v>
      </c>
      <c r="W44" s="35"/>
      <c r="X44" s="35">
        <f>[1]PRICECHIZHOVKA!X44*13000</f>
        <v>104000</v>
      </c>
      <c r="Y44" s="35"/>
      <c r="Z44" s="35">
        <f>[1]PRICECHIZHOVKA!Z44*13000</f>
        <v>78000</v>
      </c>
      <c r="AA44" s="62">
        <v>41603</v>
      </c>
    </row>
    <row r="45" spans="1:27">
      <c r="A45" s="126"/>
      <c r="B45" s="124" t="s">
        <v>44</v>
      </c>
      <c r="C45" s="124"/>
      <c r="D45" s="124"/>
      <c r="E45" s="124"/>
      <c r="F45" s="124"/>
      <c r="H45" s="35">
        <v>1050000</v>
      </c>
      <c r="J45" s="35">
        <v>940000</v>
      </c>
      <c r="K45" s="25">
        <v>0</v>
      </c>
      <c r="L45" s="35">
        <v>820000</v>
      </c>
      <c r="M45" s="25">
        <v>0</v>
      </c>
      <c r="N45" s="35">
        <v>700000</v>
      </c>
      <c r="O45" s="25">
        <v>0</v>
      </c>
      <c r="P45" s="35">
        <v>590000</v>
      </c>
      <c r="Q45" s="25">
        <v>0</v>
      </c>
      <c r="R45" s="35">
        <v>470000</v>
      </c>
      <c r="S45" s="25">
        <v>0</v>
      </c>
      <c r="T45" s="35">
        <v>350000</v>
      </c>
      <c r="U45" s="25">
        <v>0</v>
      </c>
      <c r="V45" s="35">
        <v>230000</v>
      </c>
      <c r="W45" s="25">
        <v>0</v>
      </c>
      <c r="X45" s="35">
        <v>190000</v>
      </c>
      <c r="Y45" s="25">
        <v>0</v>
      </c>
      <c r="Z45" s="35">
        <v>140000</v>
      </c>
      <c r="AA45" s="30">
        <v>41589</v>
      </c>
    </row>
    <row r="46" spans="1:27">
      <c r="A46" s="126" t="s">
        <v>45</v>
      </c>
      <c r="B46" s="63">
        <v>34</v>
      </c>
      <c r="C46" s="61">
        <v>0.69791666666666663</v>
      </c>
      <c r="D46" s="63" t="s">
        <v>79</v>
      </c>
      <c r="E46" s="63" t="s">
        <v>75</v>
      </c>
      <c r="F46" s="63" t="s">
        <v>32</v>
      </c>
      <c r="H46" s="35">
        <f>[1]PRICECHIZHOVKA!H46*13000</f>
        <v>585000</v>
      </c>
      <c r="I46" s="35"/>
      <c r="J46" s="35">
        <f>[1]PRICECHIZHOVKA!J46*13000</f>
        <v>520000</v>
      </c>
      <c r="K46" s="35"/>
      <c r="L46" s="35">
        <f>[1]PRICECHIZHOVKA!L46*13000</f>
        <v>455000</v>
      </c>
      <c r="M46" s="35"/>
      <c r="N46" s="35">
        <f>[1]PRICECHIZHOVKA!N46*13000</f>
        <v>390000</v>
      </c>
      <c r="O46" s="35"/>
      <c r="P46" s="35">
        <f>[1]PRICECHIZHOVKA!P46*13000</f>
        <v>325000</v>
      </c>
      <c r="Q46" s="35"/>
      <c r="R46" s="35">
        <f>[1]PRICECHIZHOVKA!R46*13000</f>
        <v>260000</v>
      </c>
      <c r="S46" s="35"/>
      <c r="T46" s="35">
        <f>[1]PRICECHIZHOVKA!T46*13000</f>
        <v>195000</v>
      </c>
      <c r="U46" s="35"/>
      <c r="V46" s="35">
        <f>[1]PRICECHIZHOVKA!V46*13000</f>
        <v>130000</v>
      </c>
      <c r="W46" s="35"/>
      <c r="X46" s="35">
        <f>[1]PRICECHIZHOVKA!X46*13000</f>
        <v>104000</v>
      </c>
      <c r="Y46" s="35"/>
      <c r="Z46" s="35">
        <f>[1]PRICECHIZHOVKA!Z46*13000</f>
        <v>78000</v>
      </c>
      <c r="AA46" s="62">
        <v>41603</v>
      </c>
    </row>
    <row r="47" spans="1:27">
      <c r="A47" s="121"/>
      <c r="B47" s="63">
        <v>36</v>
      </c>
      <c r="C47" s="61">
        <v>0.86458333333333337</v>
      </c>
      <c r="D47" s="63" t="s">
        <v>81</v>
      </c>
      <c r="E47" s="63" t="s">
        <v>77</v>
      </c>
      <c r="F47" s="63" t="s">
        <v>32</v>
      </c>
      <c r="H47" s="35">
        <f>[1]PRICECHIZHOVKA!H47*13000</f>
        <v>585000</v>
      </c>
      <c r="I47" s="35"/>
      <c r="J47" s="35">
        <f>[1]PRICECHIZHOVKA!J47*13000</f>
        <v>520000</v>
      </c>
      <c r="K47" s="35"/>
      <c r="L47" s="35">
        <f>[1]PRICECHIZHOVKA!L47*13000</f>
        <v>455000</v>
      </c>
      <c r="M47" s="35"/>
      <c r="N47" s="35">
        <f>[1]PRICECHIZHOVKA!N47*13000</f>
        <v>390000</v>
      </c>
      <c r="O47" s="35"/>
      <c r="P47" s="35">
        <f>[1]PRICECHIZHOVKA!P47*13000</f>
        <v>325000</v>
      </c>
      <c r="Q47" s="35"/>
      <c r="R47" s="35">
        <f>[1]PRICECHIZHOVKA!R47*13000</f>
        <v>260000</v>
      </c>
      <c r="S47" s="35"/>
      <c r="T47" s="35">
        <f>[1]PRICECHIZHOVKA!T47*13000</f>
        <v>195000</v>
      </c>
      <c r="U47" s="35"/>
      <c r="V47" s="35">
        <f>[1]PRICECHIZHOVKA!V47*13000</f>
        <v>130000</v>
      </c>
      <c r="W47" s="35"/>
      <c r="X47" s="35">
        <f>[1]PRICECHIZHOVKA!X47*13000</f>
        <v>104000</v>
      </c>
      <c r="Y47" s="35"/>
      <c r="Z47" s="35">
        <f>[1]PRICECHIZHOVKA!Z47*13000</f>
        <v>78000</v>
      </c>
      <c r="AA47" s="62">
        <v>41603</v>
      </c>
    </row>
    <row r="48" spans="1:27">
      <c r="A48" s="121"/>
      <c r="B48" s="124" t="s">
        <v>46</v>
      </c>
      <c r="C48" s="124"/>
      <c r="D48" s="124"/>
      <c r="E48" s="124"/>
      <c r="F48" s="124"/>
      <c r="H48" s="35">
        <v>1050000</v>
      </c>
      <c r="J48" s="35">
        <v>940000</v>
      </c>
      <c r="K48" s="25">
        <v>0</v>
      </c>
      <c r="L48" s="35">
        <v>820000</v>
      </c>
      <c r="M48" s="25">
        <v>0</v>
      </c>
      <c r="N48" s="35">
        <v>700000</v>
      </c>
      <c r="O48" s="25">
        <v>0</v>
      </c>
      <c r="P48" s="35">
        <v>590000</v>
      </c>
      <c r="Q48" s="25">
        <v>0</v>
      </c>
      <c r="R48" s="35">
        <v>470000</v>
      </c>
      <c r="S48" s="25">
        <v>0</v>
      </c>
      <c r="T48" s="35">
        <v>350000</v>
      </c>
      <c r="U48" s="25">
        <v>0</v>
      </c>
      <c r="V48" s="35">
        <v>230000</v>
      </c>
      <c r="W48" s="25">
        <v>0</v>
      </c>
      <c r="X48" s="35">
        <v>190000</v>
      </c>
      <c r="Y48" s="25">
        <v>0</v>
      </c>
      <c r="Z48" s="35">
        <v>140000</v>
      </c>
      <c r="AA48" s="30">
        <v>41589</v>
      </c>
    </row>
    <row r="49" spans="1:27">
      <c r="A49" s="127" t="s">
        <v>47</v>
      </c>
      <c r="B49" s="63">
        <v>38</v>
      </c>
      <c r="C49" s="61">
        <v>0.53125</v>
      </c>
      <c r="D49" s="63" t="s">
        <v>78</v>
      </c>
      <c r="E49" s="63" t="s">
        <v>74</v>
      </c>
      <c r="F49" s="63" t="s">
        <v>29</v>
      </c>
      <c r="H49" s="35">
        <f>[1]PRICECHIZHOVKA!H49*13000</f>
        <v>520000</v>
      </c>
      <c r="I49" s="35"/>
      <c r="J49" s="35">
        <f>[1]PRICECHIZHOVKA!J49*13000</f>
        <v>455000</v>
      </c>
      <c r="K49" s="35"/>
      <c r="L49" s="35">
        <f>[1]PRICECHIZHOVKA!L49*13000</f>
        <v>390000</v>
      </c>
      <c r="M49" s="35"/>
      <c r="N49" s="35">
        <f>[1]PRICECHIZHOVKA!N49*13000</f>
        <v>325000</v>
      </c>
      <c r="O49" s="35"/>
      <c r="P49" s="35">
        <f>[1]PRICECHIZHOVKA!P49*13000</f>
        <v>260000</v>
      </c>
      <c r="Q49" s="35"/>
      <c r="R49" s="35">
        <f>[1]PRICECHIZHOVKA!R49*13000</f>
        <v>195000</v>
      </c>
      <c r="S49" s="35"/>
      <c r="T49" s="35">
        <f>[1]PRICECHIZHOVKA!T49*13000</f>
        <v>130000</v>
      </c>
      <c r="U49" s="35"/>
      <c r="V49" s="35">
        <f>[1]PRICECHIZHOVKA!V49*13000</f>
        <v>104000</v>
      </c>
      <c r="W49" s="35"/>
      <c r="X49" s="35">
        <f>[1]PRICECHIZHOVKA!X49*13000</f>
        <v>78000</v>
      </c>
      <c r="Y49" s="35"/>
      <c r="Z49" s="35">
        <f>[1]PRICECHIZHOVKA!Z49*13000</f>
        <v>78000</v>
      </c>
      <c r="AA49" s="62">
        <v>41603</v>
      </c>
    </row>
    <row r="50" spans="1:27">
      <c r="A50" s="128"/>
      <c r="B50" s="63">
        <v>40</v>
      </c>
      <c r="C50" s="61">
        <v>0.69791666666666663</v>
      </c>
      <c r="D50" s="63" t="s">
        <v>80</v>
      </c>
      <c r="E50" s="63" t="s">
        <v>76</v>
      </c>
      <c r="F50" s="63" t="s">
        <v>32</v>
      </c>
      <c r="H50" s="35">
        <f>[1]PRICECHIZHOVKA!H50*13000</f>
        <v>585000</v>
      </c>
      <c r="I50" s="35"/>
      <c r="J50" s="35">
        <f>[1]PRICECHIZHOVKA!J50*13000</f>
        <v>520000</v>
      </c>
      <c r="K50" s="35"/>
      <c r="L50" s="35">
        <f>[1]PRICECHIZHOVKA!L50*13000</f>
        <v>455000</v>
      </c>
      <c r="M50" s="35"/>
      <c r="N50" s="35">
        <f>[1]PRICECHIZHOVKA!N50*13000</f>
        <v>390000</v>
      </c>
      <c r="O50" s="35"/>
      <c r="P50" s="35">
        <f>[1]PRICECHIZHOVKA!P50*13000</f>
        <v>325000</v>
      </c>
      <c r="Q50" s="35"/>
      <c r="R50" s="35">
        <f>[1]PRICECHIZHOVKA!R50*13000</f>
        <v>260000</v>
      </c>
      <c r="S50" s="35"/>
      <c r="T50" s="35">
        <f>[1]PRICECHIZHOVKA!T50*13000</f>
        <v>195000</v>
      </c>
      <c r="U50" s="35"/>
      <c r="V50" s="35">
        <f>[1]PRICECHIZHOVKA!V50*13000</f>
        <v>130000</v>
      </c>
      <c r="W50" s="35"/>
      <c r="X50" s="35">
        <f>[1]PRICECHIZHOVKA!X50*13000</f>
        <v>104000</v>
      </c>
      <c r="Y50" s="35"/>
      <c r="Z50" s="35">
        <f>[1]PRICECHIZHOVKA!Z50*13000</f>
        <v>78000</v>
      </c>
      <c r="AA50" s="62">
        <v>41603</v>
      </c>
    </row>
    <row r="51" spans="1:27">
      <c r="A51" s="128"/>
      <c r="B51" s="63">
        <v>42</v>
      </c>
      <c r="C51" s="61">
        <v>0.86458333333333337</v>
      </c>
      <c r="D51" s="63" t="s">
        <v>79</v>
      </c>
      <c r="E51" s="63" t="s">
        <v>77</v>
      </c>
      <c r="F51" s="63" t="s">
        <v>29</v>
      </c>
      <c r="H51" s="35">
        <f>[1]PRICECHIZHOVKA!H51*13000</f>
        <v>520000</v>
      </c>
      <c r="I51" s="35"/>
      <c r="J51" s="35">
        <f>[1]PRICECHIZHOVKA!J51*13000</f>
        <v>455000</v>
      </c>
      <c r="K51" s="35"/>
      <c r="L51" s="35">
        <f>[1]PRICECHIZHOVKA!L51*13000</f>
        <v>390000</v>
      </c>
      <c r="M51" s="35"/>
      <c r="N51" s="35">
        <f>[1]PRICECHIZHOVKA!N51*13000</f>
        <v>325000</v>
      </c>
      <c r="O51" s="35"/>
      <c r="P51" s="35">
        <f>[1]PRICECHIZHOVKA!P51*13000</f>
        <v>260000</v>
      </c>
      <c r="Q51" s="35"/>
      <c r="R51" s="35">
        <f>[1]PRICECHIZHOVKA!R51*13000</f>
        <v>195000</v>
      </c>
      <c r="S51" s="35"/>
      <c r="T51" s="35">
        <f>[1]PRICECHIZHOVKA!T51*13000</f>
        <v>130000</v>
      </c>
      <c r="U51" s="35"/>
      <c r="V51" s="35">
        <f>[1]PRICECHIZHOVKA!V51*13000</f>
        <v>104000</v>
      </c>
      <c r="W51" s="35"/>
      <c r="X51" s="35">
        <f>[1]PRICECHIZHOVKA!X51*13000</f>
        <v>78000</v>
      </c>
      <c r="Y51" s="35"/>
      <c r="Z51" s="35">
        <f>[1]PRICECHIZHOVKA!Z51*13000</f>
        <v>78000</v>
      </c>
      <c r="AA51" s="62">
        <v>41603</v>
      </c>
    </row>
    <row r="52" spans="1:27">
      <c r="A52" s="128"/>
      <c r="B52" s="124" t="s">
        <v>48</v>
      </c>
      <c r="C52" s="124"/>
      <c r="D52" s="124"/>
      <c r="E52" s="124"/>
      <c r="F52" s="124"/>
      <c r="H52" s="35">
        <v>1470000</v>
      </c>
      <c r="J52" s="35">
        <v>1290000</v>
      </c>
      <c r="K52" s="25">
        <v>0</v>
      </c>
      <c r="L52" s="35">
        <v>1110000</v>
      </c>
      <c r="M52" s="25">
        <v>0</v>
      </c>
      <c r="N52" s="35">
        <v>930000</v>
      </c>
      <c r="O52" s="25">
        <v>0</v>
      </c>
      <c r="P52" s="35">
        <v>765000</v>
      </c>
      <c r="Q52" s="25">
        <v>0</v>
      </c>
      <c r="R52" s="35">
        <v>585000</v>
      </c>
      <c r="S52" s="25">
        <v>0</v>
      </c>
      <c r="T52" s="35">
        <v>405000</v>
      </c>
      <c r="U52" s="25">
        <v>0</v>
      </c>
      <c r="V52" s="35">
        <v>300000</v>
      </c>
      <c r="W52" s="25">
        <v>0</v>
      </c>
      <c r="X52" s="35">
        <v>240000</v>
      </c>
      <c r="Y52" s="25">
        <v>0</v>
      </c>
      <c r="Z52" s="35">
        <v>210000</v>
      </c>
      <c r="AA52" s="30">
        <v>41589</v>
      </c>
    </row>
    <row r="53" spans="1:27">
      <c r="A53" s="126" t="s">
        <v>49</v>
      </c>
      <c r="B53" s="63">
        <v>44</v>
      </c>
      <c r="C53" s="61">
        <v>0.69791666666666663</v>
      </c>
      <c r="D53" s="63" t="s">
        <v>81</v>
      </c>
      <c r="E53" s="63" t="s">
        <v>75</v>
      </c>
      <c r="F53" s="63" t="s">
        <v>32</v>
      </c>
      <c r="H53" s="35">
        <f>[1]PRICECHIZHOVKA!H53*13000</f>
        <v>585000</v>
      </c>
      <c r="I53" s="35"/>
      <c r="J53" s="35">
        <f>[1]PRICECHIZHOVKA!J53*13000</f>
        <v>520000</v>
      </c>
      <c r="K53" s="35"/>
      <c r="L53" s="35">
        <f>[1]PRICECHIZHOVKA!L53*13000</f>
        <v>455000</v>
      </c>
      <c r="M53" s="35"/>
      <c r="N53" s="35">
        <f>[1]PRICECHIZHOVKA!N53*13000</f>
        <v>390000</v>
      </c>
      <c r="O53" s="35"/>
      <c r="P53" s="35">
        <f>[1]PRICECHIZHOVKA!P53*13000</f>
        <v>325000</v>
      </c>
      <c r="Q53" s="35"/>
      <c r="R53" s="35">
        <f>[1]PRICECHIZHOVKA!R53*13000</f>
        <v>260000</v>
      </c>
      <c r="S53" s="35"/>
      <c r="T53" s="35">
        <f>[1]PRICECHIZHOVKA!T53*13000</f>
        <v>195000</v>
      </c>
      <c r="U53" s="35"/>
      <c r="V53" s="35">
        <f>[1]PRICECHIZHOVKA!V53*13000</f>
        <v>130000</v>
      </c>
      <c r="W53" s="35"/>
      <c r="X53" s="35">
        <f>[1]PRICECHIZHOVKA!X53*13000</f>
        <v>104000</v>
      </c>
      <c r="Y53" s="35"/>
      <c r="Z53" s="35">
        <f>[1]PRICECHIZHOVKA!Z53*13000</f>
        <v>78000</v>
      </c>
      <c r="AA53" s="62">
        <v>41603</v>
      </c>
    </row>
    <row r="54" spans="1:27">
      <c r="A54" s="121"/>
      <c r="B54" s="63">
        <v>46</v>
      </c>
      <c r="C54" s="61">
        <v>0.86458333333333337</v>
      </c>
      <c r="D54" s="63" t="s">
        <v>76</v>
      </c>
      <c r="E54" s="63" t="s">
        <v>78</v>
      </c>
      <c r="F54" s="63" t="s">
        <v>32</v>
      </c>
      <c r="H54" s="35">
        <f>[1]PRICECHIZHOVKA!H54*13000</f>
        <v>585000</v>
      </c>
      <c r="I54" s="35"/>
      <c r="J54" s="35">
        <f>[1]PRICECHIZHOVKA!J54*13000</f>
        <v>520000</v>
      </c>
      <c r="K54" s="35"/>
      <c r="L54" s="35">
        <f>[1]PRICECHIZHOVKA!L54*13000</f>
        <v>455000</v>
      </c>
      <c r="M54" s="35"/>
      <c r="N54" s="35">
        <f>[1]PRICECHIZHOVKA!N54*13000</f>
        <v>390000</v>
      </c>
      <c r="O54" s="35"/>
      <c r="P54" s="35">
        <f>[1]PRICECHIZHOVKA!P54*13000</f>
        <v>325000</v>
      </c>
      <c r="Q54" s="35"/>
      <c r="R54" s="35">
        <f>[1]PRICECHIZHOVKA!R54*13000</f>
        <v>260000</v>
      </c>
      <c r="S54" s="35"/>
      <c r="T54" s="35">
        <f>[1]PRICECHIZHOVKA!T54*13000</f>
        <v>195000</v>
      </c>
      <c r="U54" s="35"/>
      <c r="V54" s="35">
        <f>[1]PRICECHIZHOVKA!V54*13000</f>
        <v>130000</v>
      </c>
      <c r="W54" s="35"/>
      <c r="X54" s="35">
        <f>[1]PRICECHIZHOVKA!X54*13000</f>
        <v>104000</v>
      </c>
      <c r="Y54" s="35"/>
      <c r="Z54" s="35">
        <f>[1]PRICECHIZHOVKA!Z54*13000</f>
        <v>78000</v>
      </c>
      <c r="AA54" s="62">
        <v>41603</v>
      </c>
    </row>
    <row r="55" spans="1:27">
      <c r="A55" s="121"/>
      <c r="B55" s="124" t="s">
        <v>50</v>
      </c>
      <c r="C55" s="124"/>
      <c r="D55" s="124"/>
      <c r="E55" s="124"/>
      <c r="F55" s="124"/>
      <c r="H55" s="35">
        <v>1050000</v>
      </c>
      <c r="J55" s="35">
        <v>940000</v>
      </c>
      <c r="K55" s="25">
        <v>0</v>
      </c>
      <c r="L55" s="35">
        <v>820000</v>
      </c>
      <c r="M55" s="25">
        <v>0</v>
      </c>
      <c r="N55" s="35">
        <v>700000</v>
      </c>
      <c r="O55" s="25">
        <v>0</v>
      </c>
      <c r="P55" s="35">
        <v>590000</v>
      </c>
      <c r="Q55" s="25">
        <v>0</v>
      </c>
      <c r="R55" s="35">
        <v>470000</v>
      </c>
      <c r="S55" s="25">
        <v>0</v>
      </c>
      <c r="T55" s="35">
        <v>350000</v>
      </c>
      <c r="U55" s="25">
        <v>0</v>
      </c>
      <c r="V55" s="35">
        <v>230000</v>
      </c>
      <c r="W55" s="25">
        <v>0</v>
      </c>
      <c r="X55" s="35">
        <v>190000</v>
      </c>
      <c r="Y55" s="25">
        <v>0</v>
      </c>
      <c r="Z55" s="35">
        <v>140000</v>
      </c>
      <c r="AA55" s="30">
        <v>41589</v>
      </c>
    </row>
    <row r="56" spans="1:27">
      <c r="A56" s="126" t="s">
        <v>51</v>
      </c>
      <c r="B56" s="63">
        <v>48</v>
      </c>
      <c r="C56" s="61">
        <v>0.69791666666666663</v>
      </c>
      <c r="D56" s="63" t="s">
        <v>74</v>
      </c>
      <c r="E56" s="63" t="s">
        <v>80</v>
      </c>
      <c r="F56" s="63" t="s">
        <v>29</v>
      </c>
      <c r="H56" s="35">
        <f>[1]PRICECHIZHOVKA!H56*13000</f>
        <v>520000</v>
      </c>
      <c r="I56" s="35"/>
      <c r="J56" s="35">
        <f>[1]PRICECHIZHOVKA!J56*13000</f>
        <v>455000</v>
      </c>
      <c r="K56" s="35"/>
      <c r="L56" s="35">
        <f>[1]PRICECHIZHOVKA!L56*13000</f>
        <v>390000</v>
      </c>
      <c r="M56" s="35"/>
      <c r="N56" s="35">
        <f>[1]PRICECHIZHOVKA!N56*13000</f>
        <v>325000</v>
      </c>
      <c r="O56" s="35"/>
      <c r="P56" s="35">
        <f>[1]PRICECHIZHOVKA!P56*13000</f>
        <v>260000</v>
      </c>
      <c r="Q56" s="35"/>
      <c r="R56" s="35">
        <f>[1]PRICECHIZHOVKA!R56*13000</f>
        <v>195000</v>
      </c>
      <c r="S56" s="35"/>
      <c r="T56" s="35">
        <f>[1]PRICECHIZHOVKA!T56*13000</f>
        <v>130000</v>
      </c>
      <c r="U56" s="35"/>
      <c r="V56" s="35">
        <f>[1]PRICECHIZHOVKA!V56*13000</f>
        <v>104000</v>
      </c>
      <c r="W56" s="35"/>
      <c r="X56" s="35">
        <f>[1]PRICECHIZHOVKA!X56*13000</f>
        <v>78000</v>
      </c>
      <c r="Y56" s="35"/>
      <c r="Z56" s="35">
        <f>[1]PRICECHIZHOVKA!Z56*13000</f>
        <v>78000</v>
      </c>
      <c r="AA56" s="62">
        <v>41603</v>
      </c>
    </row>
    <row r="57" spans="1:27">
      <c r="A57" s="121"/>
      <c r="B57" s="63">
        <v>50</v>
      </c>
      <c r="C57" s="61">
        <v>0.86458333333333337</v>
      </c>
      <c r="D57" s="63" t="s">
        <v>79</v>
      </c>
      <c r="E57" s="63" t="s">
        <v>81</v>
      </c>
      <c r="F57" s="63" t="s">
        <v>32</v>
      </c>
      <c r="H57" s="35">
        <f>[1]PRICECHIZHOVKA!H57*13000</f>
        <v>585000</v>
      </c>
      <c r="I57" s="35"/>
      <c r="J57" s="35">
        <f>[1]PRICECHIZHOVKA!J57*13000</f>
        <v>520000</v>
      </c>
      <c r="K57" s="35"/>
      <c r="L57" s="35">
        <f>[1]PRICECHIZHOVKA!L57*13000</f>
        <v>455000</v>
      </c>
      <c r="M57" s="35"/>
      <c r="N57" s="35">
        <f>[1]PRICECHIZHOVKA!N57*13000</f>
        <v>390000</v>
      </c>
      <c r="O57" s="35"/>
      <c r="P57" s="35">
        <f>[1]PRICECHIZHOVKA!P57*13000</f>
        <v>325000</v>
      </c>
      <c r="Q57" s="35"/>
      <c r="R57" s="35">
        <f>[1]PRICECHIZHOVKA!R57*13000</f>
        <v>260000</v>
      </c>
      <c r="S57" s="35"/>
      <c r="T57" s="35">
        <f>[1]PRICECHIZHOVKA!T57*13000</f>
        <v>195000</v>
      </c>
      <c r="U57" s="35"/>
      <c r="V57" s="35">
        <f>[1]PRICECHIZHOVKA!V57*13000</f>
        <v>130000</v>
      </c>
      <c r="W57" s="35"/>
      <c r="X57" s="35">
        <f>[1]PRICECHIZHOVKA!X57*13000</f>
        <v>104000</v>
      </c>
      <c r="Y57" s="35"/>
      <c r="Z57" s="35">
        <f>[1]PRICECHIZHOVKA!Z57*13000</f>
        <v>78000</v>
      </c>
      <c r="AA57" s="62">
        <v>41603</v>
      </c>
    </row>
    <row r="58" spans="1:27">
      <c r="A58" s="121"/>
      <c r="B58" s="124" t="s">
        <v>52</v>
      </c>
      <c r="C58" s="124"/>
      <c r="D58" s="124"/>
      <c r="E58" s="124"/>
      <c r="F58" s="124"/>
      <c r="H58" s="35">
        <v>990000</v>
      </c>
      <c r="J58" s="35">
        <v>880000</v>
      </c>
      <c r="K58" s="25">
        <v>0</v>
      </c>
      <c r="L58" s="35">
        <v>760000</v>
      </c>
      <c r="M58" s="25">
        <v>0</v>
      </c>
      <c r="N58" s="35">
        <v>640000</v>
      </c>
      <c r="O58" s="25">
        <v>0</v>
      </c>
      <c r="P58" s="35">
        <v>530000</v>
      </c>
      <c r="Q58" s="25">
        <v>0</v>
      </c>
      <c r="R58" s="35">
        <v>410000</v>
      </c>
      <c r="S58" s="25">
        <v>0</v>
      </c>
      <c r="T58" s="35">
        <v>290000</v>
      </c>
      <c r="U58" s="25">
        <v>0</v>
      </c>
      <c r="V58" s="35">
        <v>210000</v>
      </c>
      <c r="W58" s="25">
        <v>0</v>
      </c>
      <c r="X58" s="35">
        <v>160000</v>
      </c>
      <c r="Y58" s="25">
        <v>0</v>
      </c>
      <c r="Z58" s="35">
        <v>140000</v>
      </c>
      <c r="AA58" s="30">
        <v>41589</v>
      </c>
    </row>
    <row r="59" spans="1:27">
      <c r="A59" s="126" t="s">
        <v>53</v>
      </c>
      <c r="B59" s="63">
        <v>52</v>
      </c>
      <c r="C59" s="61">
        <v>0.53125</v>
      </c>
      <c r="D59" s="63" t="s">
        <v>75</v>
      </c>
      <c r="E59" s="63" t="s">
        <v>78</v>
      </c>
      <c r="F59" s="63" t="s">
        <v>32</v>
      </c>
      <c r="H59" s="35">
        <f>[1]PRICECHIZHOVKA!H59*13000</f>
        <v>585000</v>
      </c>
      <c r="J59" s="35">
        <f>[1]PRICECHIZHOVKA!J59*13000</f>
        <v>520000</v>
      </c>
      <c r="L59" s="35">
        <f>[1]PRICECHIZHOVKA!L59*13000</f>
        <v>455000</v>
      </c>
      <c r="N59" s="35">
        <f>[1]PRICECHIZHOVKA!N59*13000</f>
        <v>390000</v>
      </c>
      <c r="P59" s="35">
        <f>[1]PRICECHIZHOVKA!P59*13000</f>
        <v>325000</v>
      </c>
      <c r="R59" s="35">
        <f>[1]PRICECHIZHOVKA!R59*13000</f>
        <v>260000</v>
      </c>
      <c r="T59" s="35">
        <f>[1]PRICECHIZHOVKA!T59*13000</f>
        <v>195000</v>
      </c>
      <c r="V59" s="35">
        <f>[1]PRICECHIZHOVKA!V59*13000</f>
        <v>130000</v>
      </c>
      <c r="X59" s="35">
        <f>[1]PRICECHIZHOVKA!X59*13000</f>
        <v>104000</v>
      </c>
      <c r="Z59" s="35">
        <f>[1]PRICECHIZHOVKA!Z59*13000</f>
        <v>78000</v>
      </c>
      <c r="AA59" s="62">
        <v>41603</v>
      </c>
    </row>
    <row r="60" spans="1:27">
      <c r="A60" s="121"/>
      <c r="B60" s="63">
        <v>54</v>
      </c>
      <c r="C60" s="61">
        <v>0.69791666666666663</v>
      </c>
      <c r="D60" s="63" t="s">
        <v>77</v>
      </c>
      <c r="E60" s="63" t="s">
        <v>80</v>
      </c>
      <c r="F60" s="63" t="s">
        <v>29</v>
      </c>
      <c r="H60" s="35">
        <f>[1]PRICECHIZHOVKA!H60*13000</f>
        <v>520000</v>
      </c>
      <c r="J60" s="35">
        <f>[1]PRICECHIZHOVKA!J60*13000</f>
        <v>455000</v>
      </c>
      <c r="L60" s="35">
        <f>[1]PRICECHIZHOVKA!L60*13000</f>
        <v>390000</v>
      </c>
      <c r="N60" s="35">
        <f>[1]PRICECHIZHOVKA!N60*13000</f>
        <v>325000</v>
      </c>
      <c r="P60" s="35">
        <f>[1]PRICECHIZHOVKA!P60*13000</f>
        <v>260000</v>
      </c>
      <c r="R60" s="35">
        <f>[1]PRICECHIZHOVKA!R60*13000</f>
        <v>195000</v>
      </c>
      <c r="T60" s="35">
        <f>[1]PRICECHIZHOVKA!T60*13000</f>
        <v>130000</v>
      </c>
      <c r="V60" s="35">
        <f>[1]PRICECHIZHOVKA!V60*13000</f>
        <v>104000</v>
      </c>
      <c r="X60" s="35">
        <f>[1]PRICECHIZHOVKA!X60*13000</f>
        <v>78000</v>
      </c>
      <c r="Z60" s="35">
        <f>[1]PRICECHIZHOVKA!Z60*13000</f>
        <v>78000</v>
      </c>
      <c r="AA60" s="62">
        <v>41603</v>
      </c>
    </row>
    <row r="61" spans="1:27">
      <c r="A61" s="121"/>
      <c r="B61" s="63">
        <v>56</v>
      </c>
      <c r="C61" s="61">
        <v>0.86458333333333337</v>
      </c>
      <c r="D61" s="63" t="s">
        <v>76</v>
      </c>
      <c r="E61" s="63" t="s">
        <v>74</v>
      </c>
      <c r="F61" s="63" t="s">
        <v>32</v>
      </c>
      <c r="H61" s="35">
        <f>[1]PRICECHIZHOVKA!H61*13000</f>
        <v>585000</v>
      </c>
      <c r="J61" s="35">
        <f>[1]PRICECHIZHOVKA!J61*13000</f>
        <v>520000</v>
      </c>
      <c r="L61" s="35">
        <f>[1]PRICECHIZHOVKA!L61*13000</f>
        <v>455000</v>
      </c>
      <c r="N61" s="35">
        <f>[1]PRICECHIZHOVKA!N61*13000</f>
        <v>390000</v>
      </c>
      <c r="P61" s="35">
        <f>[1]PRICECHIZHOVKA!P61*13000</f>
        <v>325000</v>
      </c>
      <c r="R61" s="35">
        <f>[1]PRICECHIZHOVKA!R61*13000</f>
        <v>260000</v>
      </c>
      <c r="T61" s="35">
        <f>[1]PRICECHIZHOVKA!T61*13000</f>
        <v>195000</v>
      </c>
      <c r="V61" s="35">
        <f>[1]PRICECHIZHOVKA!V61*13000</f>
        <v>130000</v>
      </c>
      <c r="X61" s="35">
        <f>[1]PRICECHIZHOVKA!X61*13000</f>
        <v>104000</v>
      </c>
      <c r="Z61" s="35">
        <f>[1]PRICECHIZHOVKA!Z61*13000</f>
        <v>78000</v>
      </c>
      <c r="AA61" s="62">
        <v>41603</v>
      </c>
    </row>
    <row r="62" spans="1:27" ht="15.75" thickBot="1">
      <c r="A62" s="121"/>
      <c r="B62" s="124" t="s">
        <v>54</v>
      </c>
      <c r="C62" s="124"/>
      <c r="D62" s="124"/>
      <c r="E62" s="124"/>
      <c r="F62" s="124"/>
      <c r="H62" s="35">
        <v>1515000</v>
      </c>
      <c r="J62" s="35">
        <v>1350000</v>
      </c>
      <c r="K62" s="25">
        <v>0</v>
      </c>
      <c r="L62" s="35">
        <v>1170000</v>
      </c>
      <c r="M62" s="25">
        <v>0</v>
      </c>
      <c r="N62" s="35">
        <v>990000</v>
      </c>
      <c r="O62" s="25">
        <v>0</v>
      </c>
      <c r="P62" s="35">
        <v>825000</v>
      </c>
      <c r="Q62" s="25">
        <v>0</v>
      </c>
      <c r="R62" s="35">
        <v>645000</v>
      </c>
      <c r="S62" s="25">
        <v>0</v>
      </c>
      <c r="T62" s="35">
        <v>465000</v>
      </c>
      <c r="U62" s="25">
        <v>0</v>
      </c>
      <c r="V62" s="35">
        <v>330000</v>
      </c>
      <c r="W62" s="25">
        <v>0</v>
      </c>
      <c r="X62" s="35">
        <v>255000</v>
      </c>
      <c r="Y62" s="25">
        <v>0</v>
      </c>
      <c r="Z62" s="35">
        <v>210000</v>
      </c>
      <c r="AA62" s="30">
        <v>41589</v>
      </c>
    </row>
    <row r="63" spans="1:27">
      <c r="A63" s="120" t="s">
        <v>55</v>
      </c>
      <c r="B63" s="64">
        <v>57</v>
      </c>
      <c r="C63" s="58">
        <v>0.66666666666666663</v>
      </c>
      <c r="D63" s="123" t="s">
        <v>82</v>
      </c>
      <c r="E63" s="123"/>
      <c r="F63" s="123"/>
      <c r="G63" s="32"/>
      <c r="H63" s="59">
        <f>[1]PRICECHIZHOVKA!H63*13000</f>
        <v>1300000</v>
      </c>
      <c r="I63" s="59"/>
      <c r="J63" s="59">
        <f>[1]PRICECHIZHOVKA!J63*13000</f>
        <v>1170000</v>
      </c>
      <c r="K63" s="59"/>
      <c r="L63" s="59">
        <f>[1]PRICECHIZHOVKA!L63*13000</f>
        <v>1040000</v>
      </c>
      <c r="M63" s="59"/>
      <c r="N63" s="59">
        <f>[1]PRICECHIZHOVKA!N63*13000</f>
        <v>910000</v>
      </c>
      <c r="O63" s="59"/>
      <c r="P63" s="59">
        <f>[1]PRICECHIZHOVKA!P63*13000</f>
        <v>780000</v>
      </c>
      <c r="Q63" s="59"/>
      <c r="R63" s="59">
        <f>[1]PRICECHIZHOVKA!R63*13000</f>
        <v>650000</v>
      </c>
      <c r="S63" s="59"/>
      <c r="T63" s="59">
        <f>[1]PRICECHIZHOVKA!T63*13000</f>
        <v>520000</v>
      </c>
      <c r="U63" s="59"/>
      <c r="V63" s="59">
        <f>[1]PRICECHIZHOVKA!V63*13000</f>
        <v>390000</v>
      </c>
      <c r="W63" s="59"/>
      <c r="X63" s="59">
        <f>[1]PRICECHIZHOVKA!X63*13000</f>
        <v>260000</v>
      </c>
      <c r="Y63" s="59"/>
      <c r="Z63" s="59">
        <f>[1]PRICECHIZHOVKA!Z63*13000</f>
        <v>195000</v>
      </c>
      <c r="AA63" s="60">
        <v>41603</v>
      </c>
    </row>
    <row r="64" spans="1:27">
      <c r="A64" s="121"/>
      <c r="B64" s="63">
        <v>59</v>
      </c>
      <c r="C64" s="61">
        <v>0.83333333333333337</v>
      </c>
      <c r="D64" s="124" t="s">
        <v>83</v>
      </c>
      <c r="E64" s="124"/>
      <c r="F64" s="124"/>
      <c r="G64" s="124"/>
      <c r="H64" s="35">
        <f>[1]PRICECHIZHOVKA!H64*13000</f>
        <v>1300000</v>
      </c>
      <c r="I64" s="35"/>
      <c r="J64" s="35">
        <f>[1]PRICECHIZHOVKA!J64*13000</f>
        <v>1170000</v>
      </c>
      <c r="K64" s="35"/>
      <c r="L64" s="35">
        <f>[1]PRICECHIZHOVKA!L64*13000</f>
        <v>1040000</v>
      </c>
      <c r="M64" s="35"/>
      <c r="N64" s="35">
        <f>[1]PRICECHIZHOVKA!N64*13000</f>
        <v>910000</v>
      </c>
      <c r="O64" s="35"/>
      <c r="P64" s="35">
        <f>[1]PRICECHIZHOVKA!P64*13000</f>
        <v>780000</v>
      </c>
      <c r="Q64" s="35"/>
      <c r="R64" s="35">
        <f>[1]PRICECHIZHOVKA!R64*13000</f>
        <v>650000</v>
      </c>
      <c r="S64" s="35"/>
      <c r="T64" s="35">
        <f>[1]PRICECHIZHOVKA!T64*13000</f>
        <v>520000</v>
      </c>
      <c r="U64" s="35"/>
      <c r="V64" s="35">
        <f>[1]PRICECHIZHOVKA!V64*13000</f>
        <v>390000</v>
      </c>
      <c r="W64" s="35"/>
      <c r="X64" s="35">
        <f>[1]PRICECHIZHOVKA!X64*13000</f>
        <v>260000</v>
      </c>
      <c r="Y64" s="35"/>
      <c r="Z64" s="35">
        <f>[1]PRICECHIZHOVKA!Z64*13000</f>
        <v>195000</v>
      </c>
      <c r="AA64" s="62">
        <v>41603</v>
      </c>
    </row>
    <row r="65" spans="1:27" ht="15.75" thickBot="1">
      <c r="A65" s="122"/>
      <c r="B65" s="125" t="s">
        <v>58</v>
      </c>
      <c r="C65" s="125"/>
      <c r="D65" s="125"/>
      <c r="E65" s="125"/>
      <c r="F65" s="125"/>
      <c r="G65" s="33"/>
      <c r="H65" s="65">
        <v>2340000</v>
      </c>
      <c r="I65" s="22"/>
      <c r="J65" s="65">
        <v>2110000</v>
      </c>
      <c r="K65" s="22">
        <v>0</v>
      </c>
      <c r="L65" s="65">
        <v>1870000</v>
      </c>
      <c r="M65" s="22">
        <v>0</v>
      </c>
      <c r="N65" s="65">
        <v>1640000</v>
      </c>
      <c r="O65" s="22">
        <v>0</v>
      </c>
      <c r="P65" s="65">
        <v>1400000</v>
      </c>
      <c r="Q65" s="22">
        <v>0</v>
      </c>
      <c r="R65" s="65">
        <v>1170000</v>
      </c>
      <c r="S65" s="22">
        <v>0</v>
      </c>
      <c r="T65" s="65">
        <v>940000</v>
      </c>
      <c r="U65" s="22">
        <v>0</v>
      </c>
      <c r="V65" s="65">
        <v>700000</v>
      </c>
      <c r="W65" s="22">
        <v>0</v>
      </c>
      <c r="X65" s="65">
        <v>470000</v>
      </c>
      <c r="Y65" s="22">
        <v>0</v>
      </c>
      <c r="Z65" s="65">
        <v>350000</v>
      </c>
      <c r="AA65" s="34">
        <v>41589</v>
      </c>
    </row>
    <row r="66" spans="1:27">
      <c r="AA66" s="66"/>
    </row>
  </sheetData>
  <mergeCells count="60">
    <mergeCell ref="A5:G5"/>
    <mergeCell ref="AA5:AA6"/>
    <mergeCell ref="A6:F6"/>
    <mergeCell ref="A1:F1"/>
    <mergeCell ref="H1:Z1"/>
    <mergeCell ref="A3:F3"/>
    <mergeCell ref="AA3:AA4"/>
    <mergeCell ref="A4:F4"/>
    <mergeCell ref="A7:F7"/>
    <mergeCell ref="AA7:AA8"/>
    <mergeCell ref="A8:F8"/>
    <mergeCell ref="A9:F9"/>
    <mergeCell ref="AA9:AA10"/>
    <mergeCell ref="A10:F10"/>
    <mergeCell ref="A11:F11"/>
    <mergeCell ref="AA11:AA12"/>
    <mergeCell ref="A12:F12"/>
    <mergeCell ref="A13:F13"/>
    <mergeCell ref="AA13:AA14"/>
    <mergeCell ref="A14:F14"/>
    <mergeCell ref="A15:F15"/>
    <mergeCell ref="AA15:AA16"/>
    <mergeCell ref="A16:F16"/>
    <mergeCell ref="A17:F17"/>
    <mergeCell ref="AA17:AA18"/>
    <mergeCell ref="A18:F18"/>
    <mergeCell ref="A19:F19"/>
    <mergeCell ref="AA19:AA20"/>
    <mergeCell ref="A20:F20"/>
    <mergeCell ref="A21:F21"/>
    <mergeCell ref="AA21:AA22"/>
    <mergeCell ref="A22:F22"/>
    <mergeCell ref="A23:A25"/>
    <mergeCell ref="B25:F25"/>
    <mergeCell ref="A26:A29"/>
    <mergeCell ref="B29:F29"/>
    <mergeCell ref="A30:A33"/>
    <mergeCell ref="B33:F33"/>
    <mergeCell ref="A34:A36"/>
    <mergeCell ref="B36:F36"/>
    <mergeCell ref="A37:A39"/>
    <mergeCell ref="B39:F39"/>
    <mergeCell ref="A40:A42"/>
    <mergeCell ref="B42:F42"/>
    <mergeCell ref="A43:A45"/>
    <mergeCell ref="B45:F45"/>
    <mergeCell ref="A46:A48"/>
    <mergeCell ref="B48:F48"/>
    <mergeCell ref="A49:A52"/>
    <mergeCell ref="B52:F52"/>
    <mergeCell ref="A63:A65"/>
    <mergeCell ref="D63:F63"/>
    <mergeCell ref="D64:G64"/>
    <mergeCell ref="B65:F65"/>
    <mergeCell ref="A53:A55"/>
    <mergeCell ref="B55:F55"/>
    <mergeCell ref="A56:A58"/>
    <mergeCell ref="B58:F58"/>
    <mergeCell ref="A59:A62"/>
    <mergeCell ref="B62:F62"/>
  </mergeCells>
  <pageMargins left="0.19685039370078741" right="0.19685039370078741" top="0.19685039370078741" bottom="0.19685039370078741" header="0.31496062992125984" footer="0.31496062992125984"/>
  <pageSetup paperSize="9" scale="73" fitToHeight="5" orientation="landscape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0"/>
  <sheetViews>
    <sheetView tabSelected="1" topLeftCell="A19" zoomScale="85" zoomScaleNormal="85" workbookViewId="0">
      <selection activeCell="A27" sqref="A27:A29"/>
    </sheetView>
  </sheetViews>
  <sheetFormatPr defaultRowHeight="15"/>
  <cols>
    <col min="1" max="1" width="13.28515625" style="37" customWidth="1"/>
    <col min="2" max="2" width="8.42578125" style="37" customWidth="1"/>
    <col min="3" max="3" width="11.28515625" style="37" customWidth="1"/>
    <col min="4" max="5" width="7.7109375" style="37" customWidth="1"/>
    <col min="6" max="6" width="8.5703125" style="37" customWidth="1"/>
    <col min="7" max="7" width="0.85546875" style="38" customWidth="1"/>
    <col min="8" max="8" width="14.5703125" style="39" bestFit="1" customWidth="1"/>
    <col min="9" max="9" width="0.85546875" style="40" customWidth="1"/>
    <col min="10" max="10" width="14.5703125" style="39" bestFit="1" customWidth="1"/>
    <col min="11" max="11" width="0.85546875" style="40" customWidth="1"/>
    <col min="12" max="12" width="14.5703125" style="39" bestFit="1" customWidth="1"/>
    <col min="13" max="13" width="0.85546875" style="40" customWidth="1"/>
    <col min="14" max="14" width="13.5703125" style="39" bestFit="1" customWidth="1"/>
    <col min="15" max="15" width="0.85546875" style="40" customWidth="1"/>
    <col min="16" max="16" width="13.5703125" style="39" bestFit="1" customWidth="1"/>
    <col min="17" max="17" width="0.85546875" style="40" customWidth="1"/>
    <col min="18" max="18" width="13.5703125" style="39" bestFit="1" customWidth="1"/>
    <col min="19" max="19" width="0.85546875" style="40" customWidth="1"/>
    <col min="20" max="20" width="13.5703125" style="39" bestFit="1" customWidth="1"/>
    <col min="21" max="21" width="0.85546875" style="40" customWidth="1"/>
    <col min="22" max="22" width="13.5703125" style="40" bestFit="1" customWidth="1"/>
    <col min="23" max="23" width="0.85546875" style="40" customWidth="1"/>
    <col min="24" max="24" width="13.5703125" style="39" bestFit="1" customWidth="1"/>
    <col min="25" max="25" width="0.85546875" style="40" customWidth="1"/>
    <col min="26" max="26" width="13.5703125" style="39" bestFit="1" customWidth="1"/>
    <col min="27" max="27" width="12.7109375" style="1" customWidth="1"/>
  </cols>
  <sheetData>
    <row r="1" spans="1:28" ht="15.75" thickBot="1">
      <c r="A1" s="118" t="s">
        <v>0</v>
      </c>
      <c r="B1" s="118"/>
      <c r="C1" s="118"/>
      <c r="D1" s="118"/>
      <c r="E1" s="118"/>
      <c r="F1" s="118"/>
      <c r="G1" s="75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1:28" ht="30.75" thickBot="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/>
      <c r="H2" s="6"/>
      <c r="I2" s="7"/>
      <c r="J2" s="8"/>
      <c r="K2" s="9"/>
      <c r="L2" s="10"/>
      <c r="M2" s="9"/>
      <c r="N2" s="11"/>
      <c r="O2" s="9"/>
      <c r="P2" s="12"/>
      <c r="Q2" s="9"/>
      <c r="R2" s="13"/>
      <c r="S2" s="9"/>
      <c r="T2" s="14"/>
      <c r="U2" s="9"/>
      <c r="V2" s="15"/>
      <c r="W2" s="9"/>
      <c r="X2" s="16"/>
      <c r="Y2" s="9"/>
      <c r="Z2" s="17"/>
      <c r="AA2" s="18" t="s">
        <v>7</v>
      </c>
    </row>
    <row r="3" spans="1:28">
      <c r="A3" s="112" t="s">
        <v>84</v>
      </c>
      <c r="B3" s="113"/>
      <c r="C3" s="113"/>
      <c r="D3" s="113"/>
      <c r="E3" s="113"/>
      <c r="F3" s="113"/>
      <c r="G3" s="19"/>
      <c r="H3" s="110">
        <v>1998.3673469387754</v>
      </c>
      <c r="I3" s="83">
        <v>0</v>
      </c>
      <c r="J3" s="110">
        <v>1804.0816326530612</v>
      </c>
      <c r="K3" s="83">
        <v>0</v>
      </c>
      <c r="L3" s="110">
        <v>1595.9183673469388</v>
      </c>
      <c r="M3" s="83">
        <v>0</v>
      </c>
      <c r="N3" s="110">
        <v>1387.7551020408164</v>
      </c>
      <c r="O3" s="83">
        <v>0</v>
      </c>
      <c r="P3" s="110">
        <v>1179.591836734694</v>
      </c>
      <c r="Q3" s="83">
        <v>0</v>
      </c>
      <c r="R3" s="110">
        <v>971.42857142857144</v>
      </c>
      <c r="S3" s="83">
        <v>0</v>
      </c>
      <c r="T3" s="110">
        <v>763.26530612244903</v>
      </c>
      <c r="U3" s="83">
        <v>0</v>
      </c>
      <c r="V3" s="110">
        <v>568.9795918367347</v>
      </c>
      <c r="W3" s="83">
        <v>0</v>
      </c>
      <c r="X3" s="110">
        <v>388.57142857142856</v>
      </c>
      <c r="Y3" s="83">
        <v>0</v>
      </c>
      <c r="Z3" s="110">
        <v>305.30612244897958</v>
      </c>
      <c r="AA3" s="111">
        <v>41547</v>
      </c>
      <c r="AB3" s="109"/>
    </row>
    <row r="4" spans="1:28" ht="9.9499999999999993" customHeight="1" thickBot="1">
      <c r="A4" s="115" t="s">
        <v>8</v>
      </c>
      <c r="B4" s="116"/>
      <c r="C4" s="116"/>
      <c r="D4" s="116"/>
      <c r="E4" s="116"/>
      <c r="F4" s="116"/>
      <c r="G4" s="21"/>
      <c r="H4" s="117"/>
      <c r="I4" s="84"/>
      <c r="J4" s="117"/>
      <c r="K4" s="84"/>
      <c r="L4" s="117"/>
      <c r="M4" s="84"/>
      <c r="N4" s="117"/>
      <c r="O4" s="84"/>
      <c r="P4" s="117"/>
      <c r="Q4" s="84"/>
      <c r="R4" s="117"/>
      <c r="S4" s="84"/>
      <c r="T4" s="117"/>
      <c r="U4" s="84"/>
      <c r="V4" s="117"/>
      <c r="W4" s="84"/>
      <c r="X4" s="117"/>
      <c r="Y4" s="84"/>
      <c r="Z4" s="117"/>
      <c r="AA4" s="114"/>
      <c r="AB4" s="109"/>
    </row>
    <row r="5" spans="1:28" ht="15.75" customHeight="1">
      <c r="A5" s="112" t="s">
        <v>85</v>
      </c>
      <c r="B5" s="113"/>
      <c r="C5" s="113"/>
      <c r="D5" s="113"/>
      <c r="E5" s="113"/>
      <c r="F5" s="113"/>
      <c r="G5" s="113"/>
      <c r="H5" s="82">
        <v>1108.5714285714287</v>
      </c>
      <c r="I5" s="82">
        <v>0</v>
      </c>
      <c r="J5" s="82">
        <v>994.28571428571433</v>
      </c>
      <c r="K5" s="82">
        <v>0</v>
      </c>
      <c r="L5" s="82">
        <v>880</v>
      </c>
      <c r="M5" s="82">
        <v>0</v>
      </c>
      <c r="N5" s="82">
        <v>754.28571428571433</v>
      </c>
      <c r="O5" s="82">
        <v>0</v>
      </c>
      <c r="P5" s="82">
        <v>640</v>
      </c>
      <c r="Q5" s="82">
        <v>0</v>
      </c>
      <c r="R5" s="82">
        <v>514.28571428571433</v>
      </c>
      <c r="S5" s="82">
        <v>0</v>
      </c>
      <c r="T5" s="82">
        <v>400</v>
      </c>
      <c r="U5" s="82">
        <v>0</v>
      </c>
      <c r="V5" s="82">
        <v>285.71428571428572</v>
      </c>
      <c r="W5" s="82">
        <v>0</v>
      </c>
      <c r="X5" s="82">
        <v>205.71428571428572</v>
      </c>
      <c r="Y5" s="82">
        <v>0</v>
      </c>
      <c r="Z5" s="82">
        <v>160</v>
      </c>
      <c r="AA5" s="111">
        <v>41561</v>
      </c>
    </row>
    <row r="6" spans="1:28" ht="9" customHeight="1">
      <c r="A6" s="103" t="s">
        <v>9</v>
      </c>
      <c r="B6" s="104"/>
      <c r="C6" s="104"/>
      <c r="D6" s="104"/>
      <c r="E6" s="104"/>
      <c r="F6" s="104"/>
      <c r="G6" s="23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107"/>
    </row>
    <row r="7" spans="1:28" ht="15.75" customHeight="1">
      <c r="A7" s="93" t="s">
        <v>86</v>
      </c>
      <c r="B7" s="101"/>
      <c r="C7" s="101"/>
      <c r="D7" s="101"/>
      <c r="E7" s="101"/>
      <c r="F7" s="101"/>
      <c r="G7" s="101"/>
      <c r="H7" s="82">
        <v>1082.4489795918366</v>
      </c>
      <c r="I7" s="82">
        <v>0</v>
      </c>
      <c r="J7" s="82">
        <v>974.69387755102036</v>
      </c>
      <c r="K7" s="82">
        <v>0</v>
      </c>
      <c r="L7" s="82">
        <v>866.9387755102041</v>
      </c>
      <c r="M7" s="82">
        <v>0</v>
      </c>
      <c r="N7" s="82">
        <v>756.73469387755097</v>
      </c>
      <c r="O7" s="82">
        <v>0</v>
      </c>
      <c r="P7" s="82">
        <v>648.9795918367347</v>
      </c>
      <c r="Q7" s="82">
        <v>0</v>
      </c>
      <c r="R7" s="82">
        <v>541.22448979591832</v>
      </c>
      <c r="S7" s="82">
        <v>0</v>
      </c>
      <c r="T7" s="82">
        <v>433.46938775510205</v>
      </c>
      <c r="U7" s="82">
        <v>0</v>
      </c>
      <c r="V7" s="82">
        <v>325.71428571428572</v>
      </c>
      <c r="W7" s="82">
        <v>0</v>
      </c>
      <c r="X7" s="82">
        <v>215.51020408163265</v>
      </c>
      <c r="Y7" s="82">
        <v>0</v>
      </c>
      <c r="Z7" s="82">
        <v>161.63265306122449</v>
      </c>
      <c r="AA7" s="102">
        <v>41561</v>
      </c>
      <c r="AB7" s="109"/>
    </row>
    <row r="8" spans="1:28" ht="9.9499999999999993" customHeight="1" thickBot="1">
      <c r="A8" s="115" t="s">
        <v>10</v>
      </c>
      <c r="B8" s="116"/>
      <c r="C8" s="116"/>
      <c r="D8" s="116"/>
      <c r="E8" s="116"/>
      <c r="F8" s="116"/>
      <c r="G8" s="21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114"/>
      <c r="AB8" s="109"/>
    </row>
    <row r="9" spans="1:28" ht="15" customHeight="1">
      <c r="A9" s="112" t="s">
        <v>87</v>
      </c>
      <c r="B9" s="113"/>
      <c r="C9" s="113"/>
      <c r="D9" s="113"/>
      <c r="E9" s="113"/>
      <c r="F9" s="113"/>
      <c r="G9" s="24"/>
      <c r="H9" s="110">
        <v>311.42857142857144</v>
      </c>
      <c r="I9" s="83">
        <v>0</v>
      </c>
      <c r="J9" s="110">
        <v>280</v>
      </c>
      <c r="K9" s="83">
        <v>0</v>
      </c>
      <c r="L9" s="110">
        <v>248.57142857142858</v>
      </c>
      <c r="M9" s="83">
        <v>0</v>
      </c>
      <c r="N9" s="110">
        <v>217.14285714285714</v>
      </c>
      <c r="O9" s="83">
        <v>0</v>
      </c>
      <c r="P9" s="110">
        <v>185.71428571428572</v>
      </c>
      <c r="Q9" s="83">
        <v>0</v>
      </c>
      <c r="R9" s="110">
        <v>154.28571428571428</v>
      </c>
      <c r="S9" s="83">
        <v>0</v>
      </c>
      <c r="T9" s="110">
        <v>122.85714285714286</v>
      </c>
      <c r="U9" s="83">
        <v>0</v>
      </c>
      <c r="V9" s="110">
        <v>91.428571428571431</v>
      </c>
      <c r="W9" s="83">
        <v>0</v>
      </c>
      <c r="X9" s="110">
        <v>60</v>
      </c>
      <c r="Y9" s="83">
        <v>0</v>
      </c>
      <c r="Z9" s="110">
        <v>48.571428571428569</v>
      </c>
      <c r="AA9" s="111">
        <v>41561</v>
      </c>
      <c r="AB9" s="109"/>
    </row>
    <row r="10" spans="1:28" ht="9.9499999999999993" customHeight="1">
      <c r="A10" s="103" t="s">
        <v>11</v>
      </c>
      <c r="B10" s="104"/>
      <c r="C10" s="104"/>
      <c r="D10" s="104"/>
      <c r="E10" s="104"/>
      <c r="F10" s="104"/>
      <c r="G10" s="23"/>
      <c r="H10" s="106"/>
      <c r="I10" s="82"/>
      <c r="J10" s="106"/>
      <c r="K10" s="82"/>
      <c r="L10" s="106"/>
      <c r="M10" s="82"/>
      <c r="N10" s="106"/>
      <c r="O10" s="82"/>
      <c r="P10" s="106"/>
      <c r="Q10" s="82"/>
      <c r="R10" s="106"/>
      <c r="S10" s="82"/>
      <c r="T10" s="106"/>
      <c r="U10" s="82"/>
      <c r="V10" s="106"/>
      <c r="W10" s="82"/>
      <c r="X10" s="106"/>
      <c r="Y10" s="82"/>
      <c r="Z10" s="106"/>
      <c r="AA10" s="107"/>
      <c r="AB10" s="109"/>
    </row>
    <row r="11" spans="1:28">
      <c r="A11" s="93" t="s">
        <v>88</v>
      </c>
      <c r="B11" s="101"/>
      <c r="C11" s="101"/>
      <c r="D11" s="101"/>
      <c r="E11" s="101"/>
      <c r="F11" s="101"/>
      <c r="G11" s="23"/>
      <c r="H11" s="106">
        <v>1126.9387755102041</v>
      </c>
      <c r="I11" s="82">
        <v>0</v>
      </c>
      <c r="J11" s="106">
        <v>1014.6938775510204</v>
      </c>
      <c r="K11" s="82">
        <v>0</v>
      </c>
      <c r="L11" s="106">
        <v>902.44897959183675</v>
      </c>
      <c r="M11" s="82">
        <v>0</v>
      </c>
      <c r="N11" s="106">
        <v>790.20408163265301</v>
      </c>
      <c r="O11" s="82">
        <v>0</v>
      </c>
      <c r="P11" s="106">
        <v>677.9591836734694</v>
      </c>
      <c r="Q11" s="82">
        <v>0</v>
      </c>
      <c r="R11" s="106">
        <v>565.71428571428567</v>
      </c>
      <c r="S11" s="82">
        <v>0</v>
      </c>
      <c r="T11" s="106">
        <v>448.9795918367347</v>
      </c>
      <c r="U11" s="82">
        <v>0</v>
      </c>
      <c r="V11" s="106">
        <v>336.73469387755102</v>
      </c>
      <c r="W11" s="82">
        <v>0</v>
      </c>
      <c r="X11" s="106">
        <v>224.48979591836735</v>
      </c>
      <c r="Y11" s="82">
        <v>0</v>
      </c>
      <c r="Z11" s="106">
        <v>170.61224489795919</v>
      </c>
      <c r="AA11" s="102">
        <v>41547</v>
      </c>
    </row>
    <row r="12" spans="1:28" ht="22.5" customHeight="1">
      <c r="A12" s="108" t="s">
        <v>12</v>
      </c>
      <c r="B12" s="104"/>
      <c r="C12" s="104"/>
      <c r="D12" s="104"/>
      <c r="E12" s="104"/>
      <c r="F12" s="104"/>
      <c r="G12" s="23"/>
      <c r="H12" s="106"/>
      <c r="I12" s="82"/>
      <c r="J12" s="106"/>
      <c r="K12" s="82"/>
      <c r="L12" s="106"/>
      <c r="M12" s="82"/>
      <c r="N12" s="106"/>
      <c r="O12" s="82"/>
      <c r="P12" s="106"/>
      <c r="Q12" s="82"/>
      <c r="R12" s="106"/>
      <c r="S12" s="82"/>
      <c r="T12" s="106"/>
      <c r="U12" s="82"/>
      <c r="V12" s="106"/>
      <c r="W12" s="82"/>
      <c r="X12" s="106"/>
      <c r="Y12" s="82"/>
      <c r="Z12" s="106"/>
      <c r="AA12" s="107"/>
    </row>
    <row r="13" spans="1:28" ht="15" customHeight="1">
      <c r="A13" s="93" t="s">
        <v>89</v>
      </c>
      <c r="B13" s="101"/>
      <c r="C13" s="101"/>
      <c r="D13" s="101"/>
      <c r="E13" s="101"/>
      <c r="F13" s="101"/>
      <c r="G13" s="23"/>
      <c r="H13" s="82">
        <v>294.28571428571428</v>
      </c>
      <c r="I13" s="82">
        <v>0</v>
      </c>
      <c r="J13" s="82">
        <v>262.85714285714283</v>
      </c>
      <c r="K13" s="82">
        <v>0</v>
      </c>
      <c r="L13" s="82">
        <v>231.42857142857142</v>
      </c>
      <c r="M13" s="82">
        <v>0</v>
      </c>
      <c r="N13" s="82">
        <v>197.14285714285714</v>
      </c>
      <c r="O13" s="82">
        <v>0</v>
      </c>
      <c r="P13" s="82">
        <v>165.71428571428572</v>
      </c>
      <c r="Q13" s="82">
        <v>0</v>
      </c>
      <c r="R13" s="82">
        <v>134.28571428571428</v>
      </c>
      <c r="S13" s="82">
        <v>0</v>
      </c>
      <c r="T13" s="82">
        <v>102.85714285714286</v>
      </c>
      <c r="U13" s="82">
        <v>0</v>
      </c>
      <c r="V13" s="82">
        <v>71.428571428571431</v>
      </c>
      <c r="W13" s="82">
        <v>0</v>
      </c>
      <c r="X13" s="82">
        <v>54.285714285714285</v>
      </c>
      <c r="Y13" s="82">
        <v>0</v>
      </c>
      <c r="Z13" s="82">
        <v>42.857142857142854</v>
      </c>
      <c r="AA13" s="102">
        <v>41575</v>
      </c>
    </row>
    <row r="14" spans="1:28" ht="9.9499999999999993" customHeight="1">
      <c r="A14" s="103" t="s">
        <v>13</v>
      </c>
      <c r="B14" s="104"/>
      <c r="C14" s="104"/>
      <c r="D14" s="104"/>
      <c r="E14" s="104"/>
      <c r="F14" s="104"/>
      <c r="G14" s="23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102"/>
    </row>
    <row r="15" spans="1:28" ht="15" customHeight="1">
      <c r="A15" s="93" t="s">
        <v>90</v>
      </c>
      <c r="B15" s="101"/>
      <c r="C15" s="101"/>
      <c r="D15" s="101"/>
      <c r="E15" s="101"/>
      <c r="F15" s="101"/>
      <c r="G15" s="23"/>
      <c r="H15" s="82">
        <v>317.14285714285717</v>
      </c>
      <c r="I15" s="82">
        <v>0</v>
      </c>
      <c r="J15" s="82">
        <v>282.85714285714283</v>
      </c>
      <c r="K15" s="82">
        <v>0</v>
      </c>
      <c r="L15" s="82">
        <v>251.42857142857142</v>
      </c>
      <c r="M15" s="82">
        <v>0</v>
      </c>
      <c r="N15" s="82">
        <v>220</v>
      </c>
      <c r="O15" s="82">
        <v>0</v>
      </c>
      <c r="P15" s="82">
        <v>188.57142857142858</v>
      </c>
      <c r="Q15" s="82">
        <v>0</v>
      </c>
      <c r="R15" s="82">
        <v>157.14285714285714</v>
      </c>
      <c r="S15" s="82">
        <v>0</v>
      </c>
      <c r="T15" s="82">
        <v>125.71428571428571</v>
      </c>
      <c r="U15" s="82">
        <v>0</v>
      </c>
      <c r="V15" s="82">
        <v>94.285714285714292</v>
      </c>
      <c r="W15" s="82">
        <v>0</v>
      </c>
      <c r="X15" s="82">
        <v>62.857142857142854</v>
      </c>
      <c r="Y15" s="82">
        <v>0</v>
      </c>
      <c r="Z15" s="82">
        <v>51.428571428571431</v>
      </c>
      <c r="AA15" s="102">
        <v>41575</v>
      </c>
    </row>
    <row r="16" spans="1:28" ht="9.9499999999999993" customHeight="1">
      <c r="A16" s="103" t="s">
        <v>14</v>
      </c>
      <c r="B16" s="104"/>
      <c r="C16" s="104"/>
      <c r="D16" s="104"/>
      <c r="E16" s="104"/>
      <c r="F16" s="104"/>
      <c r="G16" s="23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102"/>
    </row>
    <row r="17" spans="1:27">
      <c r="A17" s="93" t="s">
        <v>91</v>
      </c>
      <c r="B17" s="101"/>
      <c r="C17" s="101"/>
      <c r="D17" s="101"/>
      <c r="E17" s="101"/>
      <c r="F17" s="101"/>
      <c r="G17" s="23"/>
      <c r="H17" s="82">
        <v>294.28571428571428</v>
      </c>
      <c r="I17" s="82">
        <v>0</v>
      </c>
      <c r="J17" s="82">
        <v>262.85714285714283</v>
      </c>
      <c r="K17" s="82">
        <v>0</v>
      </c>
      <c r="L17" s="82">
        <v>231.42857142857142</v>
      </c>
      <c r="M17" s="82">
        <v>0</v>
      </c>
      <c r="N17" s="82">
        <v>197.14285714285714</v>
      </c>
      <c r="O17" s="82">
        <v>0</v>
      </c>
      <c r="P17" s="82">
        <v>165.71428571428572</v>
      </c>
      <c r="Q17" s="82">
        <v>0</v>
      </c>
      <c r="R17" s="82">
        <v>134.28571428571428</v>
      </c>
      <c r="S17" s="82">
        <v>0</v>
      </c>
      <c r="T17" s="82">
        <v>102.85714285714286</v>
      </c>
      <c r="U17" s="82">
        <v>0</v>
      </c>
      <c r="V17" s="82">
        <v>71.428571428571431</v>
      </c>
      <c r="W17" s="82">
        <v>0</v>
      </c>
      <c r="X17" s="82">
        <v>54.285714285714285</v>
      </c>
      <c r="Y17" s="82">
        <v>0</v>
      </c>
      <c r="Z17" s="82">
        <v>42.857142857142854</v>
      </c>
      <c r="AA17" s="102">
        <v>41575</v>
      </c>
    </row>
    <row r="18" spans="1:27">
      <c r="A18" s="103" t="s">
        <v>15</v>
      </c>
      <c r="B18" s="104"/>
      <c r="C18" s="104"/>
      <c r="D18" s="104"/>
      <c r="E18" s="104"/>
      <c r="F18" s="104"/>
      <c r="G18" s="23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102"/>
    </row>
    <row r="19" spans="1:27">
      <c r="A19" s="93" t="s">
        <v>92</v>
      </c>
      <c r="B19" s="101"/>
      <c r="C19" s="101"/>
      <c r="D19" s="101"/>
      <c r="E19" s="101"/>
      <c r="F19" s="101"/>
      <c r="G19" s="23"/>
      <c r="H19" s="82">
        <v>288.57142857142856</v>
      </c>
      <c r="I19" s="82">
        <v>0</v>
      </c>
      <c r="J19" s="82">
        <v>257.14285714285717</v>
      </c>
      <c r="K19" s="82">
        <v>0</v>
      </c>
      <c r="L19" s="82">
        <v>225.71428571428572</v>
      </c>
      <c r="M19" s="82">
        <v>0</v>
      </c>
      <c r="N19" s="82">
        <v>194.28571428571428</v>
      </c>
      <c r="O19" s="82">
        <v>0</v>
      </c>
      <c r="P19" s="82">
        <v>162.85714285714286</v>
      </c>
      <c r="Q19" s="82">
        <v>0</v>
      </c>
      <c r="R19" s="82">
        <v>131.42857142857142</v>
      </c>
      <c r="S19" s="82">
        <v>0</v>
      </c>
      <c r="T19" s="82">
        <v>100</v>
      </c>
      <c r="U19" s="82">
        <v>0</v>
      </c>
      <c r="V19" s="82">
        <v>71.428571428571431</v>
      </c>
      <c r="W19" s="82">
        <v>0</v>
      </c>
      <c r="X19" s="82">
        <v>51.428571428571431</v>
      </c>
      <c r="Y19" s="82">
        <v>0</v>
      </c>
      <c r="Z19" s="82">
        <v>42.857142857142854</v>
      </c>
      <c r="AA19" s="102">
        <v>41575</v>
      </c>
    </row>
    <row r="20" spans="1:27">
      <c r="A20" s="103" t="s">
        <v>16</v>
      </c>
      <c r="B20" s="104"/>
      <c r="C20" s="104"/>
      <c r="D20" s="104"/>
      <c r="E20" s="104"/>
      <c r="F20" s="104"/>
      <c r="G20" s="23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26"/>
      <c r="Y20" s="82"/>
      <c r="Z20" s="82"/>
      <c r="AA20" s="102"/>
    </row>
    <row r="21" spans="1:27">
      <c r="A21" s="93" t="s">
        <v>93</v>
      </c>
      <c r="B21" s="101"/>
      <c r="C21" s="101"/>
      <c r="D21" s="101"/>
      <c r="E21" s="101"/>
      <c r="F21" s="101"/>
      <c r="G21" s="23"/>
      <c r="H21" s="82">
        <v>282.85714285714283</v>
      </c>
      <c r="I21" s="82">
        <v>0</v>
      </c>
      <c r="J21" s="82">
        <v>251.42857142857142</v>
      </c>
      <c r="K21" s="82">
        <v>0</v>
      </c>
      <c r="L21" s="82">
        <v>220</v>
      </c>
      <c r="M21" s="82">
        <v>0</v>
      </c>
      <c r="N21" s="82">
        <v>188.57142857142858</v>
      </c>
      <c r="O21" s="82">
        <v>0</v>
      </c>
      <c r="P21" s="82">
        <v>157.14285714285714</v>
      </c>
      <c r="Q21" s="82">
        <v>0</v>
      </c>
      <c r="R21" s="82">
        <v>125.71428571428571</v>
      </c>
      <c r="S21" s="82">
        <v>0</v>
      </c>
      <c r="T21" s="82">
        <v>94.285714285714292</v>
      </c>
      <c r="U21" s="82">
        <v>0</v>
      </c>
      <c r="V21" s="82">
        <v>68.571428571428569</v>
      </c>
      <c r="W21" s="82">
        <v>0</v>
      </c>
      <c r="X21" s="82">
        <v>51.428571428571431</v>
      </c>
      <c r="Y21" s="82">
        <v>0</v>
      </c>
      <c r="Z21" s="82">
        <v>42.857142857142854</v>
      </c>
      <c r="AA21" s="102">
        <v>41575</v>
      </c>
    </row>
    <row r="22" spans="1:27">
      <c r="A22" s="103" t="s">
        <v>17</v>
      </c>
      <c r="B22" s="104"/>
      <c r="C22" s="104"/>
      <c r="D22" s="104"/>
      <c r="E22" s="104"/>
      <c r="F22" s="104"/>
      <c r="G22" s="23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102"/>
    </row>
    <row r="23" spans="1:27">
      <c r="A23" s="93" t="s">
        <v>94</v>
      </c>
      <c r="B23" s="101"/>
      <c r="C23" s="101"/>
      <c r="D23" s="101"/>
      <c r="E23" s="101"/>
      <c r="F23" s="101"/>
      <c r="G23" s="23"/>
      <c r="H23" s="82">
        <v>288.57142857142856</v>
      </c>
      <c r="I23" s="82">
        <v>0</v>
      </c>
      <c r="J23" s="82">
        <v>257.14285714285717</v>
      </c>
      <c r="K23" s="82">
        <v>0</v>
      </c>
      <c r="L23" s="82">
        <v>225.71428571428572</v>
      </c>
      <c r="M23" s="82">
        <v>0</v>
      </c>
      <c r="N23" s="82">
        <v>194.28571428571428</v>
      </c>
      <c r="O23" s="82">
        <v>0</v>
      </c>
      <c r="P23" s="82">
        <v>162.85714285714286</v>
      </c>
      <c r="Q23" s="82">
        <v>0</v>
      </c>
      <c r="R23" s="82">
        <v>131.42857142857142</v>
      </c>
      <c r="S23" s="82">
        <v>0</v>
      </c>
      <c r="T23" s="82">
        <v>100</v>
      </c>
      <c r="U23" s="82">
        <v>0</v>
      </c>
      <c r="V23" s="82">
        <v>71.428571428571431</v>
      </c>
      <c r="W23" s="82">
        <v>0</v>
      </c>
      <c r="X23" s="82">
        <v>51.428571428571431</v>
      </c>
      <c r="Y23" s="82">
        <v>0</v>
      </c>
      <c r="Z23" s="82">
        <v>42.857142857142854</v>
      </c>
      <c r="AA23" s="102">
        <v>41575</v>
      </c>
    </row>
    <row r="24" spans="1:27">
      <c r="A24" s="103" t="s">
        <v>18</v>
      </c>
      <c r="B24" s="104"/>
      <c r="C24" s="104"/>
      <c r="D24" s="104"/>
      <c r="E24" s="104"/>
      <c r="F24" s="104"/>
      <c r="G24" s="23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102"/>
    </row>
    <row r="25" spans="1:27">
      <c r="A25" s="93" t="s">
        <v>95</v>
      </c>
      <c r="B25" s="101"/>
      <c r="C25" s="101"/>
      <c r="D25" s="101"/>
      <c r="E25" s="101"/>
      <c r="F25" s="101"/>
      <c r="G25" s="23"/>
      <c r="H25" s="82">
        <v>282.85714285714283</v>
      </c>
      <c r="I25" s="82">
        <v>0</v>
      </c>
      <c r="J25" s="82">
        <v>251.42857142857142</v>
      </c>
      <c r="K25" s="82">
        <v>0</v>
      </c>
      <c r="L25" s="82">
        <v>220</v>
      </c>
      <c r="M25" s="82">
        <v>0</v>
      </c>
      <c r="N25" s="82">
        <v>188.57142857142858</v>
      </c>
      <c r="O25" s="82">
        <v>0</v>
      </c>
      <c r="P25" s="82">
        <v>157.14285714285714</v>
      </c>
      <c r="Q25" s="82">
        <v>0</v>
      </c>
      <c r="R25" s="82">
        <v>125.71428571428571</v>
      </c>
      <c r="S25" s="82">
        <v>0</v>
      </c>
      <c r="T25" s="82">
        <v>94.285714285714292</v>
      </c>
      <c r="U25" s="82">
        <v>0</v>
      </c>
      <c r="V25" s="82">
        <v>68.571428571428569</v>
      </c>
      <c r="W25" s="82">
        <v>0</v>
      </c>
      <c r="X25" s="82">
        <v>51.428571428571431</v>
      </c>
      <c r="Y25" s="82">
        <v>0</v>
      </c>
      <c r="Z25" s="82">
        <v>42.857142857142854</v>
      </c>
      <c r="AA25" s="102">
        <v>41575</v>
      </c>
    </row>
    <row r="26" spans="1:27" ht="15.75" thickBot="1">
      <c r="A26" s="103" t="s">
        <v>19</v>
      </c>
      <c r="B26" s="104"/>
      <c r="C26" s="104"/>
      <c r="D26" s="104"/>
      <c r="E26" s="104"/>
      <c r="F26" s="104"/>
      <c r="G26" s="23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105"/>
    </row>
    <row r="27" spans="1:27">
      <c r="A27" s="97" t="s">
        <v>20</v>
      </c>
      <c r="B27" s="74">
        <v>1</v>
      </c>
      <c r="C27" s="27">
        <v>0.69791666666666663</v>
      </c>
      <c r="D27" s="74" t="s">
        <v>21</v>
      </c>
      <c r="E27" s="91" t="s">
        <v>35</v>
      </c>
      <c r="F27" s="74" t="s">
        <v>22</v>
      </c>
      <c r="G27" s="74"/>
      <c r="H27" s="83">
        <v>53.061224489795919</v>
      </c>
      <c r="I27" s="83"/>
      <c r="J27" s="83">
        <v>47.755102040816325</v>
      </c>
      <c r="K27" s="83"/>
      <c r="L27" s="83">
        <v>42.448979591836732</v>
      </c>
      <c r="M27" s="83"/>
      <c r="N27" s="83">
        <v>37.142857142857146</v>
      </c>
      <c r="O27" s="83"/>
      <c r="P27" s="83">
        <v>31.836734693877553</v>
      </c>
      <c r="Q27" s="83"/>
      <c r="R27" s="83">
        <v>26.530612244897959</v>
      </c>
      <c r="S27" s="83"/>
      <c r="T27" s="83">
        <v>21.224489795918366</v>
      </c>
      <c r="U27" s="83"/>
      <c r="V27" s="83">
        <v>15.918367346938776</v>
      </c>
      <c r="W27" s="83"/>
      <c r="X27" s="83">
        <v>10.612244897959183</v>
      </c>
      <c r="Y27" s="83"/>
      <c r="Z27" s="83">
        <v>8.4897959183673475</v>
      </c>
      <c r="AA27" s="68">
        <v>41603</v>
      </c>
    </row>
    <row r="28" spans="1:27">
      <c r="A28" s="92"/>
      <c r="B28" s="72">
        <v>3</v>
      </c>
      <c r="C28" s="29">
        <v>0.86458333333333337</v>
      </c>
      <c r="D28" s="72" t="s">
        <v>23</v>
      </c>
      <c r="E28" s="72" t="s">
        <v>24</v>
      </c>
      <c r="F28" s="72" t="s">
        <v>22</v>
      </c>
      <c r="G28" s="72"/>
      <c r="H28" s="82">
        <v>53.061224489795919</v>
      </c>
      <c r="I28" s="82"/>
      <c r="J28" s="82">
        <v>47.755102040816325</v>
      </c>
      <c r="K28" s="82"/>
      <c r="L28" s="82">
        <v>42.448979591836732</v>
      </c>
      <c r="M28" s="82"/>
      <c r="N28" s="82">
        <v>37.142857142857146</v>
      </c>
      <c r="O28" s="82"/>
      <c r="P28" s="82">
        <v>31.836734693877553</v>
      </c>
      <c r="Q28" s="82"/>
      <c r="R28" s="82">
        <v>26.530612244897959</v>
      </c>
      <c r="S28" s="82"/>
      <c r="T28" s="82">
        <v>21.224489795918366</v>
      </c>
      <c r="U28" s="82"/>
      <c r="V28" s="82">
        <v>15.918367346938776</v>
      </c>
      <c r="W28" s="82"/>
      <c r="X28" s="82">
        <v>10.612244897959183</v>
      </c>
      <c r="Y28" s="82"/>
      <c r="Z28" s="82">
        <v>8.4897959183673475</v>
      </c>
      <c r="AA28" s="69">
        <v>41603</v>
      </c>
    </row>
    <row r="29" spans="1:27">
      <c r="A29" s="92"/>
      <c r="B29" s="95" t="s">
        <v>106</v>
      </c>
      <c r="C29" s="95"/>
      <c r="D29" s="95"/>
      <c r="E29" s="95"/>
      <c r="F29" s="95"/>
      <c r="G29" s="72"/>
      <c r="H29" s="82">
        <v>95.510204081632651</v>
      </c>
      <c r="I29" s="82"/>
      <c r="J29" s="82">
        <v>85.714285714285708</v>
      </c>
      <c r="K29" s="82"/>
      <c r="L29" s="82">
        <v>76.734693877551024</v>
      </c>
      <c r="M29" s="82"/>
      <c r="N29" s="82">
        <v>66.938775510204081</v>
      </c>
      <c r="O29" s="82"/>
      <c r="P29" s="82">
        <v>57.142857142857146</v>
      </c>
      <c r="Q29" s="82"/>
      <c r="R29" s="82">
        <v>48.163265306122447</v>
      </c>
      <c r="S29" s="82"/>
      <c r="T29" s="82">
        <v>38.367346938775512</v>
      </c>
      <c r="U29" s="82"/>
      <c r="V29" s="82">
        <v>28.571428571428573</v>
      </c>
      <c r="W29" s="82"/>
      <c r="X29" s="82">
        <v>18.775510204081634</v>
      </c>
      <c r="Y29" s="82"/>
      <c r="Z29" s="82">
        <v>15.510204081632653</v>
      </c>
      <c r="AA29" s="69">
        <v>41589</v>
      </c>
    </row>
    <row r="30" spans="1:27">
      <c r="A30" s="92" t="s">
        <v>26</v>
      </c>
      <c r="B30" s="72">
        <v>5</v>
      </c>
      <c r="C30" s="29">
        <v>0.53125</v>
      </c>
      <c r="D30" s="72" t="s">
        <v>27</v>
      </c>
      <c r="E30" s="72" t="s">
        <v>28</v>
      </c>
      <c r="F30" s="72" t="s">
        <v>29</v>
      </c>
      <c r="G30" s="72"/>
      <c r="H30" s="82">
        <v>42.448979591836732</v>
      </c>
      <c r="I30" s="82"/>
      <c r="J30" s="82">
        <v>37.142857142857146</v>
      </c>
      <c r="K30" s="82"/>
      <c r="L30" s="82">
        <v>31.836734693877553</v>
      </c>
      <c r="M30" s="82"/>
      <c r="N30" s="82">
        <v>26.530612244897959</v>
      </c>
      <c r="O30" s="82"/>
      <c r="P30" s="82">
        <v>21.224489795918366</v>
      </c>
      <c r="Q30" s="82"/>
      <c r="R30" s="82">
        <v>15.918367346938776</v>
      </c>
      <c r="S30" s="82"/>
      <c r="T30" s="82">
        <v>10.612244897959183</v>
      </c>
      <c r="U30" s="82"/>
      <c r="V30" s="82">
        <v>8.4897959183673475</v>
      </c>
      <c r="W30" s="82"/>
      <c r="X30" s="82">
        <v>6.3673469387755102</v>
      </c>
      <c r="Y30" s="82"/>
      <c r="Z30" s="82">
        <v>6.3673469387755102</v>
      </c>
      <c r="AA30" s="69">
        <v>41603</v>
      </c>
    </row>
    <row r="31" spans="1:27">
      <c r="A31" s="92"/>
      <c r="B31" s="72">
        <v>7</v>
      </c>
      <c r="C31" s="29">
        <v>0.69791666666666663</v>
      </c>
      <c r="D31" s="72" t="s">
        <v>30</v>
      </c>
      <c r="E31" s="72" t="s">
        <v>31</v>
      </c>
      <c r="F31" s="72" t="s">
        <v>32</v>
      </c>
      <c r="G31" s="72"/>
      <c r="H31" s="82">
        <v>47.755102040816325</v>
      </c>
      <c r="I31" s="82"/>
      <c r="J31" s="82">
        <v>42.448979591836732</v>
      </c>
      <c r="K31" s="82"/>
      <c r="L31" s="82">
        <v>37.142857142857146</v>
      </c>
      <c r="M31" s="82"/>
      <c r="N31" s="82">
        <v>31.836734693877553</v>
      </c>
      <c r="O31" s="82"/>
      <c r="P31" s="82">
        <v>26.530612244897959</v>
      </c>
      <c r="Q31" s="82"/>
      <c r="R31" s="82">
        <v>21.224489795918366</v>
      </c>
      <c r="S31" s="82"/>
      <c r="T31" s="82">
        <v>15.918367346938776</v>
      </c>
      <c r="U31" s="82"/>
      <c r="V31" s="82">
        <v>10.612244897959183</v>
      </c>
      <c r="W31" s="82"/>
      <c r="X31" s="82">
        <v>8.4897959183673475</v>
      </c>
      <c r="Y31" s="82"/>
      <c r="Z31" s="82">
        <v>6.3673469387755102</v>
      </c>
      <c r="AA31" s="69">
        <v>41603</v>
      </c>
    </row>
    <row r="32" spans="1:27">
      <c r="A32" s="92"/>
      <c r="B32" s="72">
        <v>9</v>
      </c>
      <c r="C32" s="29">
        <v>0.86458333333333337</v>
      </c>
      <c r="D32" s="72" t="s">
        <v>24</v>
      </c>
      <c r="E32" s="72" t="s">
        <v>21</v>
      </c>
      <c r="F32" s="72" t="s">
        <v>32</v>
      </c>
      <c r="G32" s="72"/>
      <c r="H32" s="82">
        <v>47.755102040816325</v>
      </c>
      <c r="I32" s="82"/>
      <c r="J32" s="82">
        <v>42.448979591836732</v>
      </c>
      <c r="K32" s="82"/>
      <c r="L32" s="82">
        <v>37.142857142857146</v>
      </c>
      <c r="M32" s="82"/>
      <c r="N32" s="82">
        <v>31.836734693877553</v>
      </c>
      <c r="O32" s="82"/>
      <c r="P32" s="82">
        <v>26.530612244897959</v>
      </c>
      <c r="Q32" s="82"/>
      <c r="R32" s="82">
        <v>21.224489795918366</v>
      </c>
      <c r="S32" s="82"/>
      <c r="T32" s="82">
        <v>15.918367346938776</v>
      </c>
      <c r="U32" s="82"/>
      <c r="V32" s="82">
        <v>10.612244897959183</v>
      </c>
      <c r="W32" s="82"/>
      <c r="X32" s="82">
        <v>8.4897959183673475</v>
      </c>
      <c r="Y32" s="82"/>
      <c r="Z32" s="82">
        <v>6.3673469387755102</v>
      </c>
      <c r="AA32" s="69">
        <v>41603</v>
      </c>
    </row>
    <row r="33" spans="1:27">
      <c r="A33" s="92"/>
      <c r="B33" s="95" t="s">
        <v>107</v>
      </c>
      <c r="C33" s="95"/>
      <c r="D33" s="95"/>
      <c r="E33" s="95"/>
      <c r="F33" s="95"/>
      <c r="G33" s="72"/>
      <c r="H33" s="82">
        <v>123.67346938775511</v>
      </c>
      <c r="I33" s="82"/>
      <c r="J33" s="82">
        <v>110.20408163265306</v>
      </c>
      <c r="K33" s="82"/>
      <c r="L33" s="82">
        <v>95.510204081632651</v>
      </c>
      <c r="M33" s="82"/>
      <c r="N33" s="82">
        <v>80.816326530612244</v>
      </c>
      <c r="O33" s="82"/>
      <c r="P33" s="82">
        <v>67.34693877551021</v>
      </c>
      <c r="Q33" s="82"/>
      <c r="R33" s="82">
        <v>52.653061224489797</v>
      </c>
      <c r="S33" s="82"/>
      <c r="T33" s="82">
        <v>37.95918367346939</v>
      </c>
      <c r="U33" s="82"/>
      <c r="V33" s="82">
        <v>26.938775510204081</v>
      </c>
      <c r="W33" s="82"/>
      <c r="X33" s="82">
        <v>20.816326530612244</v>
      </c>
      <c r="Y33" s="82"/>
      <c r="Z33" s="82">
        <v>17.142857142857142</v>
      </c>
      <c r="AA33" s="69">
        <v>41589</v>
      </c>
    </row>
    <row r="34" spans="1:27">
      <c r="A34" s="92" t="s">
        <v>34</v>
      </c>
      <c r="B34" s="72">
        <v>11</v>
      </c>
      <c r="C34" s="29">
        <v>0.57291666666666663</v>
      </c>
      <c r="D34" s="72" t="s">
        <v>27</v>
      </c>
      <c r="E34" s="72" t="s">
        <v>30</v>
      </c>
      <c r="F34" s="72" t="s">
        <v>29</v>
      </c>
      <c r="G34" s="72"/>
      <c r="H34" s="82">
        <v>42.448979591836732</v>
      </c>
      <c r="I34" s="82"/>
      <c r="J34" s="82">
        <v>37.142857142857146</v>
      </c>
      <c r="K34" s="82"/>
      <c r="L34" s="82">
        <v>31.836734693877553</v>
      </c>
      <c r="M34" s="82"/>
      <c r="N34" s="82">
        <v>26.530612244897959</v>
      </c>
      <c r="O34" s="82"/>
      <c r="P34" s="82">
        <v>21.224489795918366</v>
      </c>
      <c r="Q34" s="82"/>
      <c r="R34" s="82">
        <v>15.918367346938776</v>
      </c>
      <c r="S34" s="82"/>
      <c r="T34" s="82">
        <v>10.612244897959183</v>
      </c>
      <c r="U34" s="82"/>
      <c r="V34" s="82">
        <v>8.4897959183673475</v>
      </c>
      <c r="W34" s="82"/>
      <c r="X34" s="82">
        <v>6.3673469387755102</v>
      </c>
      <c r="Y34" s="82"/>
      <c r="Z34" s="82">
        <v>6.3673469387755102</v>
      </c>
      <c r="AA34" s="69">
        <v>41603</v>
      </c>
    </row>
    <row r="35" spans="1:27">
      <c r="A35" s="92"/>
      <c r="B35" s="72">
        <v>13</v>
      </c>
      <c r="C35" s="29">
        <v>0.72916666666666663</v>
      </c>
      <c r="D35" s="72" t="s">
        <v>28</v>
      </c>
      <c r="E35" s="72" t="s">
        <v>23</v>
      </c>
      <c r="F35" s="72" t="s">
        <v>22</v>
      </c>
      <c r="G35" s="72"/>
      <c r="H35" s="82">
        <v>53.061224489795919</v>
      </c>
      <c r="I35" s="82"/>
      <c r="J35" s="82">
        <v>47.755102040816325</v>
      </c>
      <c r="K35" s="82"/>
      <c r="L35" s="82">
        <v>42.448979591836732</v>
      </c>
      <c r="M35" s="82"/>
      <c r="N35" s="82">
        <v>37.142857142857146</v>
      </c>
      <c r="O35" s="82"/>
      <c r="P35" s="82">
        <v>31.836734693877553</v>
      </c>
      <c r="Q35" s="82"/>
      <c r="R35" s="82">
        <v>26.530612244897959</v>
      </c>
      <c r="S35" s="82"/>
      <c r="T35" s="82">
        <v>21.224489795918366</v>
      </c>
      <c r="U35" s="82"/>
      <c r="V35" s="82">
        <v>15.918367346938776</v>
      </c>
      <c r="W35" s="82"/>
      <c r="X35" s="82">
        <v>10.612244897959183</v>
      </c>
      <c r="Y35" s="82"/>
      <c r="Z35" s="82">
        <v>8.4897959183673475</v>
      </c>
      <c r="AA35" s="69">
        <v>41603</v>
      </c>
    </row>
    <row r="36" spans="1:27">
      <c r="A36" s="92"/>
      <c r="B36" s="72">
        <v>15</v>
      </c>
      <c r="C36" s="29">
        <v>0.875</v>
      </c>
      <c r="D36" s="72" t="s">
        <v>31</v>
      </c>
      <c r="E36" s="72" t="s">
        <v>35</v>
      </c>
      <c r="F36" s="72" t="s">
        <v>22</v>
      </c>
      <c r="G36" s="72"/>
      <c r="H36" s="82">
        <v>53.061224489795919</v>
      </c>
      <c r="I36" s="82"/>
      <c r="J36" s="82">
        <v>47.755102040816325</v>
      </c>
      <c r="K36" s="82"/>
      <c r="L36" s="82">
        <v>42.448979591836732</v>
      </c>
      <c r="M36" s="82"/>
      <c r="N36" s="82">
        <v>37.142857142857146</v>
      </c>
      <c r="O36" s="82"/>
      <c r="P36" s="82">
        <v>31.836734693877553</v>
      </c>
      <c r="Q36" s="82"/>
      <c r="R36" s="82">
        <v>26.530612244897959</v>
      </c>
      <c r="S36" s="82"/>
      <c r="T36" s="82">
        <v>21.224489795918366</v>
      </c>
      <c r="U36" s="82"/>
      <c r="V36" s="82">
        <v>15.918367346938776</v>
      </c>
      <c r="W36" s="82"/>
      <c r="X36" s="82">
        <v>10.612244897959183</v>
      </c>
      <c r="Y36" s="82"/>
      <c r="Z36" s="82">
        <v>8.4897959183673475</v>
      </c>
      <c r="AA36" s="69">
        <v>41603</v>
      </c>
    </row>
    <row r="37" spans="1:27">
      <c r="A37" s="92"/>
      <c r="B37" s="95" t="s">
        <v>108</v>
      </c>
      <c r="C37" s="95"/>
      <c r="D37" s="95"/>
      <c r="E37" s="95"/>
      <c r="F37" s="95"/>
      <c r="G37" s="72"/>
      <c r="H37" s="82">
        <v>133.46938775510205</v>
      </c>
      <c r="I37" s="82"/>
      <c r="J37" s="82">
        <v>120</v>
      </c>
      <c r="K37" s="82"/>
      <c r="L37" s="82">
        <v>105.30612244897959</v>
      </c>
      <c r="M37" s="82"/>
      <c r="N37" s="82">
        <v>90.612244897959187</v>
      </c>
      <c r="O37" s="82"/>
      <c r="P37" s="82">
        <v>75.91836734693878</v>
      </c>
      <c r="Q37" s="82"/>
      <c r="R37" s="82">
        <v>62.448979591836732</v>
      </c>
      <c r="S37" s="82"/>
      <c r="T37" s="82">
        <v>47.755102040816325</v>
      </c>
      <c r="U37" s="82"/>
      <c r="V37" s="82">
        <v>36.734693877551024</v>
      </c>
      <c r="W37" s="82"/>
      <c r="X37" s="82">
        <v>24.489795918367346</v>
      </c>
      <c r="Y37" s="82"/>
      <c r="Z37" s="82">
        <v>20.816326530612244</v>
      </c>
      <c r="AA37" s="69">
        <v>41589</v>
      </c>
    </row>
    <row r="38" spans="1:27">
      <c r="A38" s="92" t="s">
        <v>37</v>
      </c>
      <c r="B38" s="72">
        <v>17</v>
      </c>
      <c r="C38" s="29">
        <v>0.69791666666666663</v>
      </c>
      <c r="D38" s="72" t="s">
        <v>23</v>
      </c>
      <c r="E38" s="72" t="s">
        <v>21</v>
      </c>
      <c r="F38" s="72" t="s">
        <v>22</v>
      </c>
      <c r="G38" s="72"/>
      <c r="H38" s="82">
        <v>53.061224489795919</v>
      </c>
      <c r="I38" s="82"/>
      <c r="J38" s="82">
        <v>47.755102040816325</v>
      </c>
      <c r="K38" s="82"/>
      <c r="L38" s="82">
        <v>42.448979591836732</v>
      </c>
      <c r="M38" s="82"/>
      <c r="N38" s="82">
        <v>37.142857142857146</v>
      </c>
      <c r="O38" s="82"/>
      <c r="P38" s="82">
        <v>31.836734693877553</v>
      </c>
      <c r="Q38" s="82"/>
      <c r="R38" s="82">
        <v>26.530612244897959</v>
      </c>
      <c r="S38" s="82"/>
      <c r="T38" s="82">
        <v>21.224489795918366</v>
      </c>
      <c r="U38" s="82"/>
      <c r="V38" s="82">
        <v>15.918367346938776</v>
      </c>
      <c r="W38" s="82"/>
      <c r="X38" s="82">
        <v>10.612244897959183</v>
      </c>
      <c r="Y38" s="82"/>
      <c r="Z38" s="82">
        <v>8.4897959183673475</v>
      </c>
      <c r="AA38" s="69">
        <v>41603</v>
      </c>
    </row>
    <row r="39" spans="1:27">
      <c r="A39" s="92"/>
      <c r="B39" s="72">
        <v>19</v>
      </c>
      <c r="C39" s="29">
        <v>0.86458333333333337</v>
      </c>
      <c r="D39" s="72" t="s">
        <v>24</v>
      </c>
      <c r="E39" s="72" t="s">
        <v>35</v>
      </c>
      <c r="F39" s="72" t="s">
        <v>22</v>
      </c>
      <c r="G39" s="72"/>
      <c r="H39" s="82">
        <v>53.061224489795919</v>
      </c>
      <c r="I39" s="82"/>
      <c r="J39" s="82">
        <v>47.755102040816325</v>
      </c>
      <c r="K39" s="82"/>
      <c r="L39" s="82">
        <v>42.448979591836732</v>
      </c>
      <c r="M39" s="82"/>
      <c r="N39" s="82">
        <v>37.142857142857146</v>
      </c>
      <c r="O39" s="82"/>
      <c r="P39" s="82">
        <v>31.836734693877553</v>
      </c>
      <c r="Q39" s="82"/>
      <c r="R39" s="82">
        <v>26.530612244897959</v>
      </c>
      <c r="S39" s="82"/>
      <c r="T39" s="82">
        <v>21.224489795918366</v>
      </c>
      <c r="U39" s="82"/>
      <c r="V39" s="82">
        <v>15.918367346938776</v>
      </c>
      <c r="W39" s="82"/>
      <c r="X39" s="82">
        <v>10.612244897959183</v>
      </c>
      <c r="Y39" s="82"/>
      <c r="Z39" s="82">
        <v>8.4897959183673475</v>
      </c>
      <c r="AA39" s="69">
        <v>41603</v>
      </c>
    </row>
    <row r="40" spans="1:27">
      <c r="A40" s="92"/>
      <c r="B40" s="95" t="s">
        <v>109</v>
      </c>
      <c r="C40" s="95"/>
      <c r="D40" s="95"/>
      <c r="E40" s="95"/>
      <c r="F40" s="95"/>
      <c r="G40" s="72"/>
      <c r="H40" s="82">
        <v>95.510204081632651</v>
      </c>
      <c r="I40" s="82"/>
      <c r="J40" s="82">
        <v>85.714285714285708</v>
      </c>
      <c r="K40" s="82"/>
      <c r="L40" s="82">
        <v>76.734693877551024</v>
      </c>
      <c r="M40" s="82"/>
      <c r="N40" s="82">
        <v>66.938775510204081</v>
      </c>
      <c r="O40" s="82"/>
      <c r="P40" s="82">
        <v>57.142857142857146</v>
      </c>
      <c r="Q40" s="82"/>
      <c r="R40" s="82">
        <v>48.163265306122447</v>
      </c>
      <c r="S40" s="82"/>
      <c r="T40" s="82">
        <v>38.367346938775512</v>
      </c>
      <c r="U40" s="82"/>
      <c r="V40" s="82">
        <v>28.571428571428573</v>
      </c>
      <c r="W40" s="82"/>
      <c r="X40" s="82">
        <v>18.775510204081634</v>
      </c>
      <c r="Y40" s="82"/>
      <c r="Z40" s="82">
        <v>15.510204081632653</v>
      </c>
      <c r="AA40" s="69">
        <v>41589</v>
      </c>
    </row>
    <row r="41" spans="1:27">
      <c r="A41" s="92" t="s">
        <v>39</v>
      </c>
      <c r="B41" s="72">
        <v>21</v>
      </c>
      <c r="C41" s="29">
        <v>0.69791666666666663</v>
      </c>
      <c r="D41" s="72" t="s">
        <v>31</v>
      </c>
      <c r="E41" s="72" t="s">
        <v>27</v>
      </c>
      <c r="F41" s="72" t="s">
        <v>32</v>
      </c>
      <c r="G41" s="72"/>
      <c r="H41" s="82">
        <v>47.755102040816325</v>
      </c>
      <c r="I41" s="82"/>
      <c r="J41" s="82">
        <v>42.448979591836732</v>
      </c>
      <c r="K41" s="82"/>
      <c r="L41" s="82">
        <v>37.142857142857146</v>
      </c>
      <c r="M41" s="82"/>
      <c r="N41" s="82">
        <v>31.836734693877553</v>
      </c>
      <c r="O41" s="82"/>
      <c r="P41" s="82">
        <v>26.530612244897959</v>
      </c>
      <c r="Q41" s="82"/>
      <c r="R41" s="82">
        <v>21.224489795918366</v>
      </c>
      <c r="S41" s="82"/>
      <c r="T41" s="82">
        <v>15.918367346938776</v>
      </c>
      <c r="U41" s="82"/>
      <c r="V41" s="82">
        <v>10.612244897959183</v>
      </c>
      <c r="W41" s="82"/>
      <c r="X41" s="82">
        <v>8.4897959183673475</v>
      </c>
      <c r="Y41" s="82"/>
      <c r="Z41" s="82">
        <v>6.3673469387755102</v>
      </c>
      <c r="AA41" s="69">
        <v>41603</v>
      </c>
    </row>
    <row r="42" spans="1:27">
      <c r="A42" s="92"/>
      <c r="B42" s="72">
        <v>23</v>
      </c>
      <c r="C42" s="29">
        <v>0.86458333333333337</v>
      </c>
      <c r="D42" s="72" t="s">
        <v>30</v>
      </c>
      <c r="E42" s="72" t="s">
        <v>28</v>
      </c>
      <c r="F42" s="72" t="s">
        <v>32</v>
      </c>
      <c r="G42" s="72"/>
      <c r="H42" s="82">
        <v>47.755102040816325</v>
      </c>
      <c r="I42" s="82"/>
      <c r="J42" s="82">
        <v>42.448979591836732</v>
      </c>
      <c r="K42" s="82"/>
      <c r="L42" s="82">
        <v>37.142857142857146</v>
      </c>
      <c r="M42" s="82"/>
      <c r="N42" s="82">
        <v>31.836734693877553</v>
      </c>
      <c r="O42" s="82"/>
      <c r="P42" s="82">
        <v>26.530612244897959</v>
      </c>
      <c r="Q42" s="82"/>
      <c r="R42" s="82">
        <v>21.224489795918366</v>
      </c>
      <c r="S42" s="82"/>
      <c r="T42" s="82">
        <v>15.918367346938776</v>
      </c>
      <c r="U42" s="82"/>
      <c r="V42" s="82">
        <v>10.612244897959183</v>
      </c>
      <c r="W42" s="82"/>
      <c r="X42" s="82">
        <v>8.4897959183673475</v>
      </c>
      <c r="Y42" s="82"/>
      <c r="Z42" s="82">
        <v>6.3673469387755102</v>
      </c>
      <c r="AA42" s="69">
        <v>41603</v>
      </c>
    </row>
    <row r="43" spans="1:27">
      <c r="A43" s="92"/>
      <c r="B43" s="95" t="s">
        <v>110</v>
      </c>
      <c r="C43" s="95"/>
      <c r="D43" s="95"/>
      <c r="E43" s="95"/>
      <c r="F43" s="95"/>
      <c r="G43" s="72"/>
      <c r="H43" s="82">
        <v>85.714285714285708</v>
      </c>
      <c r="I43" s="82"/>
      <c r="J43" s="82">
        <v>76.734693877551024</v>
      </c>
      <c r="K43" s="82"/>
      <c r="L43" s="82">
        <v>66.938775510204081</v>
      </c>
      <c r="M43" s="82"/>
      <c r="N43" s="82">
        <v>57.142857142857146</v>
      </c>
      <c r="O43" s="82"/>
      <c r="P43" s="82">
        <v>48.163265306122447</v>
      </c>
      <c r="Q43" s="82"/>
      <c r="R43" s="82">
        <v>38.367346938775512</v>
      </c>
      <c r="S43" s="82"/>
      <c r="T43" s="82">
        <v>28.571428571428573</v>
      </c>
      <c r="U43" s="82"/>
      <c r="V43" s="82">
        <v>18.775510204081634</v>
      </c>
      <c r="W43" s="82"/>
      <c r="X43" s="82">
        <v>15.510204081632653</v>
      </c>
      <c r="Y43" s="82"/>
      <c r="Z43" s="82">
        <v>11.428571428571429</v>
      </c>
      <c r="AA43" s="69">
        <v>41589</v>
      </c>
    </row>
    <row r="44" spans="1:27">
      <c r="A44" s="92" t="s">
        <v>41</v>
      </c>
      <c r="B44" s="72">
        <v>25</v>
      </c>
      <c r="C44" s="29">
        <v>0.69791666666666663</v>
      </c>
      <c r="D44" s="72" t="s">
        <v>21</v>
      </c>
      <c r="E44" s="72" t="s">
        <v>27</v>
      </c>
      <c r="F44" s="72" t="s">
        <v>32</v>
      </c>
      <c r="G44" s="72"/>
      <c r="H44" s="82">
        <v>47.755102040816325</v>
      </c>
      <c r="I44" s="82"/>
      <c r="J44" s="82">
        <v>42.448979591836732</v>
      </c>
      <c r="K44" s="82"/>
      <c r="L44" s="82">
        <v>37.142857142857146</v>
      </c>
      <c r="M44" s="82"/>
      <c r="N44" s="82">
        <v>31.836734693877553</v>
      </c>
      <c r="O44" s="82"/>
      <c r="P44" s="82">
        <v>26.530612244897959</v>
      </c>
      <c r="Q44" s="82"/>
      <c r="R44" s="82">
        <v>21.224489795918366</v>
      </c>
      <c r="S44" s="82"/>
      <c r="T44" s="82">
        <v>15.918367346938776</v>
      </c>
      <c r="U44" s="82"/>
      <c r="V44" s="82">
        <v>10.612244897959183</v>
      </c>
      <c r="W44" s="82"/>
      <c r="X44" s="82">
        <v>8.4897959183673475</v>
      </c>
      <c r="Y44" s="82"/>
      <c r="Z44" s="82">
        <v>6.3673469387755102</v>
      </c>
      <c r="AA44" s="69">
        <v>41603</v>
      </c>
    </row>
    <row r="45" spans="1:27">
      <c r="A45" s="92"/>
      <c r="B45" s="72">
        <v>27</v>
      </c>
      <c r="C45" s="29">
        <v>0.86458333333333337</v>
      </c>
      <c r="D45" s="72" t="s">
        <v>35</v>
      </c>
      <c r="E45" s="72" t="s">
        <v>28</v>
      </c>
      <c r="F45" s="72" t="s">
        <v>22</v>
      </c>
      <c r="G45" s="72"/>
      <c r="H45" s="82">
        <v>53.061224489795919</v>
      </c>
      <c r="I45" s="82"/>
      <c r="J45" s="82">
        <v>47.755102040816325</v>
      </c>
      <c r="K45" s="82"/>
      <c r="L45" s="82">
        <v>42.448979591836732</v>
      </c>
      <c r="M45" s="82"/>
      <c r="N45" s="82">
        <v>37.142857142857146</v>
      </c>
      <c r="O45" s="82"/>
      <c r="P45" s="82">
        <v>31.836734693877553</v>
      </c>
      <c r="Q45" s="82"/>
      <c r="R45" s="82">
        <v>26.530612244897959</v>
      </c>
      <c r="S45" s="82"/>
      <c r="T45" s="82">
        <v>21.224489795918366</v>
      </c>
      <c r="U45" s="82"/>
      <c r="V45" s="82">
        <v>15.918367346938776</v>
      </c>
      <c r="W45" s="82"/>
      <c r="X45" s="82">
        <v>10.612244897959183</v>
      </c>
      <c r="Y45" s="82"/>
      <c r="Z45" s="82">
        <v>8.4897959183673475</v>
      </c>
      <c r="AA45" s="69">
        <v>41603</v>
      </c>
    </row>
    <row r="46" spans="1:27">
      <c r="A46" s="92"/>
      <c r="B46" s="95" t="s">
        <v>111</v>
      </c>
      <c r="C46" s="95"/>
      <c r="D46" s="95"/>
      <c r="E46" s="95"/>
      <c r="F46" s="95"/>
      <c r="G46" s="72"/>
      <c r="H46" s="82">
        <v>90.612244897959187</v>
      </c>
      <c r="I46" s="82"/>
      <c r="J46" s="82">
        <v>80.816326530612244</v>
      </c>
      <c r="K46" s="82"/>
      <c r="L46" s="82">
        <v>71.836734693877546</v>
      </c>
      <c r="M46" s="82"/>
      <c r="N46" s="82">
        <v>62.04081632653061</v>
      </c>
      <c r="O46" s="82"/>
      <c r="P46" s="82">
        <v>52.244897959183675</v>
      </c>
      <c r="Q46" s="82"/>
      <c r="R46" s="82">
        <v>43.265306122448976</v>
      </c>
      <c r="S46" s="82"/>
      <c r="T46" s="82">
        <v>33.469387755102041</v>
      </c>
      <c r="U46" s="82"/>
      <c r="V46" s="82">
        <v>23.673469387755102</v>
      </c>
      <c r="W46" s="82"/>
      <c r="X46" s="82">
        <v>17.142857142857142</v>
      </c>
      <c r="Y46" s="82"/>
      <c r="Z46" s="82">
        <v>13.061224489795919</v>
      </c>
      <c r="AA46" s="69">
        <v>41589</v>
      </c>
    </row>
    <row r="47" spans="1:27">
      <c r="A47" s="92" t="s">
        <v>43</v>
      </c>
      <c r="B47" s="72">
        <v>29</v>
      </c>
      <c r="C47" s="29">
        <v>0.69791666666666663</v>
      </c>
      <c r="D47" s="72" t="s">
        <v>24</v>
      </c>
      <c r="E47" s="72" t="s">
        <v>30</v>
      </c>
      <c r="F47" s="72" t="s">
        <v>32</v>
      </c>
      <c r="G47" s="72"/>
      <c r="H47" s="82">
        <v>47.755102040816325</v>
      </c>
      <c r="I47" s="82"/>
      <c r="J47" s="82">
        <v>42.448979591836732</v>
      </c>
      <c r="K47" s="82"/>
      <c r="L47" s="82">
        <v>37.142857142857146</v>
      </c>
      <c r="M47" s="82"/>
      <c r="N47" s="82">
        <v>31.836734693877553</v>
      </c>
      <c r="O47" s="82"/>
      <c r="P47" s="82">
        <v>26.530612244897959</v>
      </c>
      <c r="Q47" s="82"/>
      <c r="R47" s="82">
        <v>21.224489795918366</v>
      </c>
      <c r="S47" s="82"/>
      <c r="T47" s="82">
        <v>15.918367346938776</v>
      </c>
      <c r="U47" s="82"/>
      <c r="V47" s="82">
        <v>10.612244897959183</v>
      </c>
      <c r="W47" s="82"/>
      <c r="X47" s="82">
        <v>8.4897959183673475</v>
      </c>
      <c r="Y47" s="82"/>
      <c r="Z47" s="82">
        <v>6.3673469387755102</v>
      </c>
      <c r="AA47" s="69">
        <v>41603</v>
      </c>
    </row>
    <row r="48" spans="1:27">
      <c r="A48" s="92"/>
      <c r="B48" s="72">
        <v>31</v>
      </c>
      <c r="C48" s="29">
        <v>0.86458333333333337</v>
      </c>
      <c r="D48" s="72" t="s">
        <v>23</v>
      </c>
      <c r="E48" s="72" t="s">
        <v>31</v>
      </c>
      <c r="F48" s="72" t="s">
        <v>22</v>
      </c>
      <c r="G48" s="72"/>
      <c r="H48" s="82">
        <v>53.061224489795919</v>
      </c>
      <c r="I48" s="82"/>
      <c r="J48" s="82">
        <v>47.755102040816325</v>
      </c>
      <c r="K48" s="82"/>
      <c r="L48" s="82">
        <v>42.448979591836732</v>
      </c>
      <c r="M48" s="82"/>
      <c r="N48" s="82">
        <v>37.142857142857146</v>
      </c>
      <c r="O48" s="82"/>
      <c r="P48" s="82">
        <v>31.836734693877553</v>
      </c>
      <c r="Q48" s="82"/>
      <c r="R48" s="82">
        <v>26.530612244897959</v>
      </c>
      <c r="S48" s="82"/>
      <c r="T48" s="82">
        <v>21.224489795918366</v>
      </c>
      <c r="U48" s="82"/>
      <c r="V48" s="82">
        <v>15.918367346938776</v>
      </c>
      <c r="W48" s="82"/>
      <c r="X48" s="82">
        <v>10.612244897959183</v>
      </c>
      <c r="Y48" s="82"/>
      <c r="Z48" s="82">
        <v>8.4897959183673475</v>
      </c>
      <c r="AA48" s="69">
        <v>41603</v>
      </c>
    </row>
    <row r="49" spans="1:27">
      <c r="A49" s="92"/>
      <c r="B49" s="95" t="s">
        <v>112</v>
      </c>
      <c r="C49" s="95"/>
      <c r="D49" s="95"/>
      <c r="E49" s="95"/>
      <c r="F49" s="95"/>
      <c r="G49" s="72"/>
      <c r="H49" s="82">
        <v>90.612244897959187</v>
      </c>
      <c r="I49" s="82"/>
      <c r="J49" s="82">
        <v>80.816326530612244</v>
      </c>
      <c r="K49" s="82"/>
      <c r="L49" s="82">
        <v>71.836734693877546</v>
      </c>
      <c r="M49" s="82"/>
      <c r="N49" s="82">
        <v>62.04081632653061</v>
      </c>
      <c r="O49" s="82"/>
      <c r="P49" s="82">
        <v>52.244897959183675</v>
      </c>
      <c r="Q49" s="82"/>
      <c r="R49" s="82">
        <v>43.265306122448976</v>
      </c>
      <c r="S49" s="82"/>
      <c r="T49" s="82">
        <v>33.469387755102041</v>
      </c>
      <c r="U49" s="82"/>
      <c r="V49" s="82">
        <v>23.673469387755102</v>
      </c>
      <c r="W49" s="82"/>
      <c r="X49" s="82">
        <v>17.142857142857142</v>
      </c>
      <c r="Y49" s="82"/>
      <c r="Z49" s="82">
        <v>13.061224489795919</v>
      </c>
      <c r="AA49" s="69">
        <v>41589</v>
      </c>
    </row>
    <row r="50" spans="1:27">
      <c r="A50" s="92" t="s">
        <v>45</v>
      </c>
      <c r="B50" s="72">
        <v>33</v>
      </c>
      <c r="C50" s="29">
        <v>0.69791666666666663</v>
      </c>
      <c r="D50" s="72" t="s">
        <v>28</v>
      </c>
      <c r="E50" s="72" t="s">
        <v>24</v>
      </c>
      <c r="F50" s="72" t="s">
        <v>32</v>
      </c>
      <c r="G50" s="72"/>
      <c r="H50" s="82">
        <v>47.755102040816325</v>
      </c>
      <c r="I50" s="82"/>
      <c r="J50" s="82">
        <v>42.448979591836732</v>
      </c>
      <c r="K50" s="82"/>
      <c r="L50" s="82">
        <v>37.142857142857146</v>
      </c>
      <c r="M50" s="82"/>
      <c r="N50" s="82">
        <v>31.836734693877553</v>
      </c>
      <c r="O50" s="82"/>
      <c r="P50" s="82">
        <v>26.530612244897959</v>
      </c>
      <c r="Q50" s="82"/>
      <c r="R50" s="82">
        <v>21.224489795918366</v>
      </c>
      <c r="S50" s="82"/>
      <c r="T50" s="82">
        <v>15.918367346938776</v>
      </c>
      <c r="U50" s="82"/>
      <c r="V50" s="82">
        <v>10.612244897959183</v>
      </c>
      <c r="W50" s="82"/>
      <c r="X50" s="82">
        <v>8.4897959183673475</v>
      </c>
      <c r="Y50" s="82"/>
      <c r="Z50" s="82">
        <v>6.3673469387755102</v>
      </c>
      <c r="AA50" s="69">
        <v>41603</v>
      </c>
    </row>
    <row r="51" spans="1:27">
      <c r="A51" s="93"/>
      <c r="B51" s="72">
        <v>35</v>
      </c>
      <c r="C51" s="29">
        <v>0.86458333333333337</v>
      </c>
      <c r="D51" s="72" t="s">
        <v>31</v>
      </c>
      <c r="E51" s="72" t="s">
        <v>21</v>
      </c>
      <c r="F51" s="72" t="s">
        <v>32</v>
      </c>
      <c r="G51" s="72"/>
      <c r="H51" s="82">
        <v>47.755102040816325</v>
      </c>
      <c r="I51" s="82"/>
      <c r="J51" s="82">
        <v>42.448979591836732</v>
      </c>
      <c r="K51" s="82"/>
      <c r="L51" s="82">
        <v>37.142857142857146</v>
      </c>
      <c r="M51" s="82"/>
      <c r="N51" s="82">
        <v>31.836734693877553</v>
      </c>
      <c r="O51" s="82"/>
      <c r="P51" s="82">
        <v>26.530612244897959</v>
      </c>
      <c r="Q51" s="82"/>
      <c r="R51" s="82">
        <v>21.224489795918366</v>
      </c>
      <c r="S51" s="82"/>
      <c r="T51" s="82">
        <v>15.918367346938776</v>
      </c>
      <c r="U51" s="82"/>
      <c r="V51" s="82">
        <v>10.612244897959183</v>
      </c>
      <c r="W51" s="82"/>
      <c r="X51" s="82">
        <v>8.4897959183673475</v>
      </c>
      <c r="Y51" s="82"/>
      <c r="Z51" s="82">
        <v>6.3673469387755102</v>
      </c>
      <c r="AA51" s="69">
        <v>41603</v>
      </c>
    </row>
    <row r="52" spans="1:27">
      <c r="A52" s="93"/>
      <c r="B52" s="95" t="s">
        <v>113</v>
      </c>
      <c r="C52" s="95"/>
      <c r="D52" s="95"/>
      <c r="E52" s="95"/>
      <c r="F52" s="95"/>
      <c r="G52" s="72"/>
      <c r="H52" s="82">
        <v>85.714285714285708</v>
      </c>
      <c r="I52" s="82"/>
      <c r="J52" s="82">
        <v>76.734693877551024</v>
      </c>
      <c r="K52" s="82"/>
      <c r="L52" s="82">
        <v>66.938775510204081</v>
      </c>
      <c r="M52" s="82"/>
      <c r="N52" s="82">
        <v>57.142857142857146</v>
      </c>
      <c r="O52" s="82"/>
      <c r="P52" s="82">
        <v>48.163265306122447</v>
      </c>
      <c r="Q52" s="82"/>
      <c r="R52" s="82">
        <v>38.367346938775512</v>
      </c>
      <c r="S52" s="82"/>
      <c r="T52" s="82">
        <v>28.571428571428573</v>
      </c>
      <c r="U52" s="82"/>
      <c r="V52" s="82">
        <v>18.775510204081634</v>
      </c>
      <c r="W52" s="82"/>
      <c r="X52" s="82">
        <v>15.510204081632653</v>
      </c>
      <c r="Y52" s="82"/>
      <c r="Z52" s="82">
        <v>11.428571428571429</v>
      </c>
      <c r="AA52" s="69">
        <v>41589</v>
      </c>
    </row>
    <row r="53" spans="1:27">
      <c r="A53" s="99" t="s">
        <v>47</v>
      </c>
      <c r="B53" s="72">
        <v>37</v>
      </c>
      <c r="C53" s="29">
        <v>0.53125</v>
      </c>
      <c r="D53" s="72" t="s">
        <v>35</v>
      </c>
      <c r="E53" s="72" t="s">
        <v>30</v>
      </c>
      <c r="F53" s="72" t="s">
        <v>22</v>
      </c>
      <c r="G53" s="72"/>
      <c r="H53" s="82">
        <v>53.061224489795919</v>
      </c>
      <c r="I53" s="82"/>
      <c r="J53" s="82">
        <v>47.755102040816325</v>
      </c>
      <c r="K53" s="82"/>
      <c r="L53" s="82">
        <v>42.448979591836732</v>
      </c>
      <c r="M53" s="82"/>
      <c r="N53" s="82">
        <v>37.142857142857146</v>
      </c>
      <c r="O53" s="82"/>
      <c r="P53" s="82">
        <v>31.836734693877553</v>
      </c>
      <c r="Q53" s="82"/>
      <c r="R53" s="82">
        <v>26.530612244897959</v>
      </c>
      <c r="S53" s="82"/>
      <c r="T53" s="82">
        <v>21.224489795918366</v>
      </c>
      <c r="U53" s="82"/>
      <c r="V53" s="82">
        <v>15.918367346938776</v>
      </c>
      <c r="W53" s="82"/>
      <c r="X53" s="82">
        <v>10.612244897959183</v>
      </c>
      <c r="Y53" s="82"/>
      <c r="Z53" s="82">
        <v>8.4897959183673475</v>
      </c>
      <c r="AA53" s="69">
        <v>41603</v>
      </c>
    </row>
    <row r="54" spans="1:27">
      <c r="A54" s="100"/>
      <c r="B54" s="72">
        <v>39</v>
      </c>
      <c r="C54" s="29">
        <v>0.69791666666666663</v>
      </c>
      <c r="D54" s="72" t="s">
        <v>27</v>
      </c>
      <c r="E54" s="72" t="s">
        <v>23</v>
      </c>
      <c r="F54" s="72" t="s">
        <v>22</v>
      </c>
      <c r="G54" s="72"/>
      <c r="H54" s="82">
        <v>53.061224489795919</v>
      </c>
      <c r="I54" s="82"/>
      <c r="J54" s="82">
        <v>47.755102040816325</v>
      </c>
      <c r="K54" s="82"/>
      <c r="L54" s="82">
        <v>42.448979591836732</v>
      </c>
      <c r="M54" s="82"/>
      <c r="N54" s="82">
        <v>37.142857142857146</v>
      </c>
      <c r="O54" s="82"/>
      <c r="P54" s="82">
        <v>31.836734693877553</v>
      </c>
      <c r="Q54" s="82"/>
      <c r="R54" s="82">
        <v>26.530612244897959</v>
      </c>
      <c r="S54" s="82"/>
      <c r="T54" s="82">
        <v>21.224489795918366</v>
      </c>
      <c r="U54" s="82"/>
      <c r="V54" s="82">
        <v>15.918367346938776</v>
      </c>
      <c r="W54" s="82"/>
      <c r="X54" s="82">
        <v>10.612244897959183</v>
      </c>
      <c r="Y54" s="82"/>
      <c r="Z54" s="82">
        <v>8.4897959183673475</v>
      </c>
      <c r="AA54" s="69">
        <v>41603</v>
      </c>
    </row>
    <row r="55" spans="1:27">
      <c r="A55" s="100"/>
      <c r="B55" s="72">
        <v>41</v>
      </c>
      <c r="C55" s="29">
        <v>0.86458333333333337</v>
      </c>
      <c r="D55" s="72" t="s">
        <v>28</v>
      </c>
      <c r="E55" s="72" t="s">
        <v>21</v>
      </c>
      <c r="F55" s="72" t="s">
        <v>29</v>
      </c>
      <c r="G55" s="72"/>
      <c r="H55" s="82">
        <v>42.448979591836732</v>
      </c>
      <c r="I55" s="82"/>
      <c r="J55" s="82">
        <v>37.142857142857146</v>
      </c>
      <c r="K55" s="82"/>
      <c r="L55" s="82">
        <v>31.836734693877553</v>
      </c>
      <c r="M55" s="82"/>
      <c r="N55" s="82">
        <v>26.530612244897959</v>
      </c>
      <c r="O55" s="82"/>
      <c r="P55" s="82">
        <v>21.224489795918366</v>
      </c>
      <c r="Q55" s="82"/>
      <c r="R55" s="82">
        <v>15.918367346938776</v>
      </c>
      <c r="S55" s="82"/>
      <c r="T55" s="82">
        <v>10.612244897959183</v>
      </c>
      <c r="U55" s="82"/>
      <c r="V55" s="82">
        <v>8.4897959183673475</v>
      </c>
      <c r="W55" s="82"/>
      <c r="X55" s="82">
        <v>6.3673469387755102</v>
      </c>
      <c r="Y55" s="82"/>
      <c r="Z55" s="82">
        <v>6.3673469387755102</v>
      </c>
      <c r="AA55" s="69">
        <v>41603</v>
      </c>
    </row>
    <row r="56" spans="1:27">
      <c r="A56" s="100"/>
      <c r="B56" s="95" t="s">
        <v>114</v>
      </c>
      <c r="C56" s="95"/>
      <c r="D56" s="95"/>
      <c r="E56" s="95"/>
      <c r="F56" s="95"/>
      <c r="G56" s="72"/>
      <c r="H56" s="82">
        <v>133.46938775510205</v>
      </c>
      <c r="I56" s="82"/>
      <c r="J56" s="82">
        <v>120</v>
      </c>
      <c r="K56" s="82"/>
      <c r="L56" s="82">
        <v>105.30612244897959</v>
      </c>
      <c r="M56" s="82"/>
      <c r="N56" s="82">
        <v>90.612244897959187</v>
      </c>
      <c r="O56" s="82"/>
      <c r="P56" s="82">
        <v>75.91836734693878</v>
      </c>
      <c r="Q56" s="82"/>
      <c r="R56" s="82">
        <v>62.448979591836732</v>
      </c>
      <c r="S56" s="82"/>
      <c r="T56" s="82">
        <v>47.755102040816325</v>
      </c>
      <c r="U56" s="82"/>
      <c r="V56" s="82">
        <v>36.734693877551024</v>
      </c>
      <c r="W56" s="82"/>
      <c r="X56" s="82">
        <v>24.489795918367346</v>
      </c>
      <c r="Y56" s="82"/>
      <c r="Z56" s="82">
        <v>20.816326530612244</v>
      </c>
      <c r="AA56" s="69">
        <v>41589</v>
      </c>
    </row>
    <row r="57" spans="1:27">
      <c r="A57" s="92" t="s">
        <v>49</v>
      </c>
      <c r="B57" s="72">
        <v>43</v>
      </c>
      <c r="C57" s="29">
        <v>0.69791666666666663</v>
      </c>
      <c r="D57" s="72" t="s">
        <v>31</v>
      </c>
      <c r="E57" s="72" t="s">
        <v>24</v>
      </c>
      <c r="F57" s="72" t="s">
        <v>32</v>
      </c>
      <c r="G57" s="72"/>
      <c r="H57" s="82">
        <v>47.755102040816325</v>
      </c>
      <c r="I57" s="82"/>
      <c r="J57" s="82">
        <v>42.448979591836732</v>
      </c>
      <c r="K57" s="82"/>
      <c r="L57" s="82">
        <v>37.142857142857146</v>
      </c>
      <c r="M57" s="82"/>
      <c r="N57" s="82">
        <v>31.836734693877553</v>
      </c>
      <c r="O57" s="82"/>
      <c r="P57" s="82">
        <v>26.530612244897959</v>
      </c>
      <c r="Q57" s="82"/>
      <c r="R57" s="82">
        <v>21.224489795918366</v>
      </c>
      <c r="S57" s="82"/>
      <c r="T57" s="82">
        <v>15.918367346938776</v>
      </c>
      <c r="U57" s="82"/>
      <c r="V57" s="82">
        <v>10.612244897959183</v>
      </c>
      <c r="W57" s="82"/>
      <c r="X57" s="82">
        <v>8.4897959183673475</v>
      </c>
      <c r="Y57" s="82"/>
      <c r="Z57" s="82">
        <v>6.3673469387755102</v>
      </c>
      <c r="AA57" s="69">
        <v>41603</v>
      </c>
    </row>
    <row r="58" spans="1:27">
      <c r="A58" s="93"/>
      <c r="B58" s="72">
        <v>45</v>
      </c>
      <c r="C58" s="29">
        <v>0.86458333333333337</v>
      </c>
      <c r="D58" s="72" t="s">
        <v>27</v>
      </c>
      <c r="E58" s="72" t="s">
        <v>35</v>
      </c>
      <c r="F58" s="72" t="s">
        <v>22</v>
      </c>
      <c r="G58" s="72"/>
      <c r="H58" s="82">
        <v>53.061224489795919</v>
      </c>
      <c r="I58" s="82"/>
      <c r="J58" s="82">
        <v>47.755102040816325</v>
      </c>
      <c r="K58" s="82"/>
      <c r="L58" s="82">
        <v>42.448979591836732</v>
      </c>
      <c r="M58" s="82"/>
      <c r="N58" s="82">
        <v>37.142857142857146</v>
      </c>
      <c r="O58" s="82"/>
      <c r="P58" s="82">
        <v>31.836734693877553</v>
      </c>
      <c r="Q58" s="82"/>
      <c r="R58" s="82">
        <v>26.530612244897959</v>
      </c>
      <c r="S58" s="82"/>
      <c r="T58" s="82">
        <v>21.224489795918366</v>
      </c>
      <c r="U58" s="82"/>
      <c r="V58" s="82">
        <v>15.918367346938776</v>
      </c>
      <c r="W58" s="82"/>
      <c r="X58" s="82">
        <v>10.612244897959183</v>
      </c>
      <c r="Y58" s="82"/>
      <c r="Z58" s="82">
        <v>8.4897959183673475</v>
      </c>
      <c r="AA58" s="69">
        <v>41603</v>
      </c>
    </row>
    <row r="59" spans="1:27">
      <c r="A59" s="93"/>
      <c r="B59" s="95" t="s">
        <v>115</v>
      </c>
      <c r="C59" s="95"/>
      <c r="D59" s="95"/>
      <c r="E59" s="95"/>
      <c r="F59" s="95"/>
      <c r="G59" s="72"/>
      <c r="H59" s="82">
        <v>90.612244897959187</v>
      </c>
      <c r="I59" s="82"/>
      <c r="J59" s="82">
        <v>80.816326530612244</v>
      </c>
      <c r="K59" s="82"/>
      <c r="L59" s="82">
        <v>71.836734693877546</v>
      </c>
      <c r="M59" s="82"/>
      <c r="N59" s="82">
        <v>62.04081632653061</v>
      </c>
      <c r="O59" s="82"/>
      <c r="P59" s="82">
        <v>52.244897959183675</v>
      </c>
      <c r="Q59" s="82"/>
      <c r="R59" s="82">
        <v>43.265306122448976</v>
      </c>
      <c r="S59" s="82"/>
      <c r="T59" s="82">
        <v>33.469387755102041</v>
      </c>
      <c r="U59" s="82"/>
      <c r="V59" s="82">
        <v>23.673469387755102</v>
      </c>
      <c r="W59" s="82"/>
      <c r="X59" s="82">
        <v>17.142857142857142</v>
      </c>
      <c r="Y59" s="82"/>
      <c r="Z59" s="82">
        <v>13.061224489795919</v>
      </c>
      <c r="AA59" s="69">
        <v>41589</v>
      </c>
    </row>
    <row r="60" spans="1:27">
      <c r="A60" s="92" t="s">
        <v>51</v>
      </c>
      <c r="B60" s="72">
        <v>47</v>
      </c>
      <c r="C60" s="29">
        <v>0.69791666666666663</v>
      </c>
      <c r="D60" s="72" t="s">
        <v>28</v>
      </c>
      <c r="E60" s="72" t="s">
        <v>31</v>
      </c>
      <c r="F60" s="72" t="s">
        <v>32</v>
      </c>
      <c r="G60" s="72"/>
      <c r="H60" s="82">
        <v>47.755102040816325</v>
      </c>
      <c r="I60" s="82"/>
      <c r="J60" s="82">
        <v>42.448979591836732</v>
      </c>
      <c r="K60" s="82"/>
      <c r="L60" s="82">
        <v>37.142857142857146</v>
      </c>
      <c r="M60" s="82"/>
      <c r="N60" s="82">
        <v>31.836734693877553</v>
      </c>
      <c r="O60" s="82"/>
      <c r="P60" s="82">
        <v>26.530612244897959</v>
      </c>
      <c r="Q60" s="82"/>
      <c r="R60" s="82">
        <v>21.224489795918366</v>
      </c>
      <c r="S60" s="82"/>
      <c r="T60" s="82">
        <v>15.918367346938776</v>
      </c>
      <c r="U60" s="82"/>
      <c r="V60" s="82">
        <v>10.612244897959183</v>
      </c>
      <c r="W60" s="82"/>
      <c r="X60" s="82">
        <v>8.4897959183673475</v>
      </c>
      <c r="Y60" s="82"/>
      <c r="Z60" s="82">
        <v>6.3673469387755102</v>
      </c>
      <c r="AA60" s="69">
        <v>41603</v>
      </c>
    </row>
    <row r="61" spans="1:27">
      <c r="A61" s="93"/>
      <c r="B61" s="72">
        <v>49</v>
      </c>
      <c r="C61" s="29">
        <v>0.86458333333333337</v>
      </c>
      <c r="D61" s="72" t="s">
        <v>23</v>
      </c>
      <c r="E61" s="72" t="s">
        <v>30</v>
      </c>
      <c r="F61" s="72" t="s">
        <v>22</v>
      </c>
      <c r="G61" s="72"/>
      <c r="H61" s="82">
        <v>53.061224489795919</v>
      </c>
      <c r="I61" s="82"/>
      <c r="J61" s="82">
        <v>47.755102040816325</v>
      </c>
      <c r="K61" s="82"/>
      <c r="L61" s="82">
        <v>42.448979591836732</v>
      </c>
      <c r="M61" s="82"/>
      <c r="N61" s="82">
        <v>37.142857142857146</v>
      </c>
      <c r="O61" s="82"/>
      <c r="P61" s="82">
        <v>31.836734693877553</v>
      </c>
      <c r="Q61" s="82"/>
      <c r="R61" s="82">
        <v>26.530612244897959</v>
      </c>
      <c r="S61" s="82"/>
      <c r="T61" s="82">
        <v>21.224489795918366</v>
      </c>
      <c r="U61" s="82"/>
      <c r="V61" s="82">
        <v>15.918367346938776</v>
      </c>
      <c r="W61" s="82"/>
      <c r="X61" s="82">
        <v>10.612244897959183</v>
      </c>
      <c r="Y61" s="82"/>
      <c r="Z61" s="82">
        <v>8.4897959183673475</v>
      </c>
      <c r="AA61" s="69">
        <v>41603</v>
      </c>
    </row>
    <row r="62" spans="1:27">
      <c r="A62" s="93"/>
      <c r="B62" s="95" t="s">
        <v>116</v>
      </c>
      <c r="C62" s="95"/>
      <c r="D62" s="95"/>
      <c r="E62" s="95"/>
      <c r="F62" s="95"/>
      <c r="G62" s="72"/>
      <c r="H62" s="82">
        <v>90.612244897959187</v>
      </c>
      <c r="I62" s="82"/>
      <c r="J62" s="82">
        <v>80.816326530612244</v>
      </c>
      <c r="K62" s="82"/>
      <c r="L62" s="82">
        <v>71.836734693877546</v>
      </c>
      <c r="M62" s="82"/>
      <c r="N62" s="82">
        <v>62.04081632653061</v>
      </c>
      <c r="O62" s="82"/>
      <c r="P62" s="82">
        <v>52.244897959183675</v>
      </c>
      <c r="Q62" s="82"/>
      <c r="R62" s="82">
        <v>43.265306122448976</v>
      </c>
      <c r="S62" s="82"/>
      <c r="T62" s="82">
        <v>33.469387755102041</v>
      </c>
      <c r="U62" s="82"/>
      <c r="V62" s="82">
        <v>23.673469387755102</v>
      </c>
      <c r="W62" s="82"/>
      <c r="X62" s="82">
        <v>17.142857142857142</v>
      </c>
      <c r="Y62" s="82"/>
      <c r="Z62" s="82">
        <v>13.061224489795919</v>
      </c>
      <c r="AA62" s="69">
        <v>41589</v>
      </c>
    </row>
    <row r="63" spans="1:27">
      <c r="A63" s="92" t="s">
        <v>53</v>
      </c>
      <c r="B63" s="72">
        <v>51</v>
      </c>
      <c r="C63" s="29">
        <v>0.53125</v>
      </c>
      <c r="D63" s="72" t="s">
        <v>24</v>
      </c>
      <c r="E63" s="72" t="s">
        <v>27</v>
      </c>
      <c r="F63" s="72" t="s">
        <v>32</v>
      </c>
      <c r="G63" s="72"/>
      <c r="H63" s="82">
        <v>47.755102040816325</v>
      </c>
      <c r="I63" s="82"/>
      <c r="J63" s="82">
        <v>42.448979591836732</v>
      </c>
      <c r="K63" s="82"/>
      <c r="L63" s="82">
        <v>37.142857142857146</v>
      </c>
      <c r="M63" s="82"/>
      <c r="N63" s="82">
        <v>31.836734693877553</v>
      </c>
      <c r="O63" s="82"/>
      <c r="P63" s="82">
        <v>26.530612244897959</v>
      </c>
      <c r="Q63" s="82"/>
      <c r="R63" s="82">
        <v>21.224489795918366</v>
      </c>
      <c r="S63" s="82"/>
      <c r="T63" s="82">
        <v>15.918367346938776</v>
      </c>
      <c r="U63" s="82"/>
      <c r="V63" s="82">
        <v>10.612244897959183</v>
      </c>
      <c r="W63" s="82"/>
      <c r="X63" s="82">
        <v>8.4897959183673475</v>
      </c>
      <c r="Y63" s="82"/>
      <c r="Z63" s="82">
        <v>6.3673469387755102</v>
      </c>
      <c r="AA63" s="69">
        <v>41603</v>
      </c>
    </row>
    <row r="64" spans="1:27">
      <c r="A64" s="93"/>
      <c r="B64" s="72">
        <v>53</v>
      </c>
      <c r="C64" s="29">
        <v>0.69791666666666663</v>
      </c>
      <c r="D64" s="72" t="s">
        <v>21</v>
      </c>
      <c r="E64" s="72" t="s">
        <v>30</v>
      </c>
      <c r="F64" s="72" t="s">
        <v>32</v>
      </c>
      <c r="G64" s="72"/>
      <c r="H64" s="82">
        <v>47.755102040816325</v>
      </c>
      <c r="I64" s="82"/>
      <c r="J64" s="82">
        <v>42.448979591836732</v>
      </c>
      <c r="K64" s="82"/>
      <c r="L64" s="82">
        <v>37.142857142857146</v>
      </c>
      <c r="M64" s="82"/>
      <c r="N64" s="82">
        <v>31.836734693877553</v>
      </c>
      <c r="O64" s="82"/>
      <c r="P64" s="82">
        <v>26.530612244897959</v>
      </c>
      <c r="Q64" s="82"/>
      <c r="R64" s="82">
        <v>21.224489795918366</v>
      </c>
      <c r="S64" s="82"/>
      <c r="T64" s="82">
        <v>15.918367346938776</v>
      </c>
      <c r="U64" s="82"/>
      <c r="V64" s="82">
        <v>10.612244897959183</v>
      </c>
      <c r="W64" s="82"/>
      <c r="X64" s="82">
        <v>8.4897959183673475</v>
      </c>
      <c r="Y64" s="82"/>
      <c r="Z64" s="82">
        <v>6.3673469387755102</v>
      </c>
      <c r="AA64" s="69">
        <v>41603</v>
      </c>
    </row>
    <row r="65" spans="1:27">
      <c r="A65" s="93"/>
      <c r="B65" s="72">
        <v>55</v>
      </c>
      <c r="C65" s="29">
        <v>0.86458333333333337</v>
      </c>
      <c r="D65" s="72" t="s">
        <v>35</v>
      </c>
      <c r="E65" s="72" t="s">
        <v>23</v>
      </c>
      <c r="F65" s="72" t="s">
        <v>22</v>
      </c>
      <c r="G65" s="72"/>
      <c r="H65" s="82">
        <v>53.061224489795919</v>
      </c>
      <c r="I65" s="82"/>
      <c r="J65" s="82">
        <v>47.755102040816325</v>
      </c>
      <c r="K65" s="82"/>
      <c r="L65" s="82">
        <v>42.448979591836732</v>
      </c>
      <c r="M65" s="82"/>
      <c r="N65" s="82">
        <v>37.142857142857146</v>
      </c>
      <c r="O65" s="82"/>
      <c r="P65" s="82">
        <v>31.836734693877553</v>
      </c>
      <c r="Q65" s="82"/>
      <c r="R65" s="82">
        <v>26.530612244897959</v>
      </c>
      <c r="S65" s="82"/>
      <c r="T65" s="82">
        <v>21.224489795918366</v>
      </c>
      <c r="U65" s="82"/>
      <c r="V65" s="82">
        <v>15.918367346938776</v>
      </c>
      <c r="W65" s="82"/>
      <c r="X65" s="82">
        <v>10.612244897959183</v>
      </c>
      <c r="Y65" s="82"/>
      <c r="Z65" s="82">
        <v>8.4897959183673475</v>
      </c>
      <c r="AA65" s="69">
        <v>41603</v>
      </c>
    </row>
    <row r="66" spans="1:27" ht="15.75" thickBot="1">
      <c r="A66" s="93"/>
      <c r="B66" s="95" t="s">
        <v>117</v>
      </c>
      <c r="C66" s="95"/>
      <c r="D66" s="95"/>
      <c r="E66" s="95"/>
      <c r="F66" s="95"/>
      <c r="G66" s="72"/>
      <c r="H66" s="82">
        <v>133.46938775510205</v>
      </c>
      <c r="I66" s="82"/>
      <c r="J66" s="82">
        <v>120</v>
      </c>
      <c r="K66" s="82"/>
      <c r="L66" s="82">
        <v>105.30612244897959</v>
      </c>
      <c r="M66" s="82"/>
      <c r="N66" s="82">
        <v>90.612244897959187</v>
      </c>
      <c r="O66" s="82"/>
      <c r="P66" s="82">
        <v>75.91836734693878</v>
      </c>
      <c r="Q66" s="82"/>
      <c r="R66" s="82">
        <v>62.448979591836732</v>
      </c>
      <c r="S66" s="82"/>
      <c r="T66" s="82">
        <v>47.755102040816325</v>
      </c>
      <c r="U66" s="82"/>
      <c r="V66" s="82">
        <v>33.061224489795919</v>
      </c>
      <c r="W66" s="82"/>
      <c r="X66" s="82">
        <v>24.489795918367346</v>
      </c>
      <c r="Y66" s="82"/>
      <c r="Z66" s="82">
        <v>19.591836734693878</v>
      </c>
      <c r="AA66" s="69">
        <v>41589</v>
      </c>
    </row>
    <row r="67" spans="1:27">
      <c r="A67" s="97" t="s">
        <v>55</v>
      </c>
      <c r="B67" s="74">
        <v>58</v>
      </c>
      <c r="C67" s="27">
        <v>0.70833333333333337</v>
      </c>
      <c r="D67" s="98" t="s">
        <v>56</v>
      </c>
      <c r="E67" s="98"/>
      <c r="F67" s="98"/>
      <c r="G67" s="74"/>
      <c r="H67" s="83">
        <v>106.12244897959184</v>
      </c>
      <c r="I67" s="83"/>
      <c r="J67" s="83">
        <v>95.510204081632651</v>
      </c>
      <c r="K67" s="83"/>
      <c r="L67" s="83">
        <v>84.897959183673464</v>
      </c>
      <c r="M67" s="83"/>
      <c r="N67" s="83">
        <v>74.285714285714292</v>
      </c>
      <c r="O67" s="83"/>
      <c r="P67" s="83">
        <v>63.673469387755105</v>
      </c>
      <c r="Q67" s="83"/>
      <c r="R67" s="83">
        <v>53.061224489795919</v>
      </c>
      <c r="S67" s="83"/>
      <c r="T67" s="83">
        <v>42.448979591836732</v>
      </c>
      <c r="U67" s="83"/>
      <c r="V67" s="83">
        <v>31.836734693877553</v>
      </c>
      <c r="W67" s="83"/>
      <c r="X67" s="83">
        <v>21.224489795918366</v>
      </c>
      <c r="Y67" s="83"/>
      <c r="Z67" s="83">
        <v>15.918367346938776</v>
      </c>
      <c r="AA67" s="68">
        <v>41603</v>
      </c>
    </row>
    <row r="68" spans="1:27">
      <c r="A68" s="93"/>
      <c r="B68" s="72">
        <v>60</v>
      </c>
      <c r="C68" s="29">
        <v>0.875</v>
      </c>
      <c r="D68" s="95" t="s">
        <v>57</v>
      </c>
      <c r="E68" s="95"/>
      <c r="F68" s="95"/>
      <c r="G68" s="95"/>
      <c r="H68" s="82">
        <v>106.12244897959184</v>
      </c>
      <c r="I68" s="82"/>
      <c r="J68" s="82">
        <v>95.510204081632651</v>
      </c>
      <c r="K68" s="82"/>
      <c r="L68" s="82">
        <v>84.897959183673464</v>
      </c>
      <c r="M68" s="82"/>
      <c r="N68" s="82">
        <v>74.285714285714292</v>
      </c>
      <c r="O68" s="82"/>
      <c r="P68" s="82">
        <v>63.673469387755105</v>
      </c>
      <c r="Q68" s="82"/>
      <c r="R68" s="82">
        <v>53.061224489795919</v>
      </c>
      <c r="S68" s="82"/>
      <c r="T68" s="82">
        <v>42.448979591836732</v>
      </c>
      <c r="U68" s="82"/>
      <c r="V68" s="82">
        <v>31.836734693877553</v>
      </c>
      <c r="W68" s="82"/>
      <c r="X68" s="82">
        <v>21.224489795918366</v>
      </c>
      <c r="Y68" s="82"/>
      <c r="Z68" s="82">
        <v>15.918367346938776</v>
      </c>
      <c r="AA68" s="69">
        <v>41603</v>
      </c>
    </row>
    <row r="69" spans="1:27">
      <c r="A69" s="93"/>
      <c r="B69" s="95" t="s">
        <v>118</v>
      </c>
      <c r="C69" s="95"/>
      <c r="D69" s="95"/>
      <c r="E69" s="95"/>
      <c r="F69" s="95"/>
      <c r="G69" s="72"/>
      <c r="H69" s="82">
        <v>191.0204081632653</v>
      </c>
      <c r="I69" s="82"/>
      <c r="J69" s="82">
        <v>172.24489795918367</v>
      </c>
      <c r="K69" s="82"/>
      <c r="L69" s="82">
        <v>152.65306122448979</v>
      </c>
      <c r="M69" s="82"/>
      <c r="N69" s="82">
        <v>133.87755102040816</v>
      </c>
      <c r="O69" s="82"/>
      <c r="P69" s="82">
        <v>114.28571428571429</v>
      </c>
      <c r="Q69" s="82"/>
      <c r="R69" s="82">
        <v>95.510204081632651</v>
      </c>
      <c r="S69" s="82"/>
      <c r="T69" s="82">
        <v>76.734693877551024</v>
      </c>
      <c r="U69" s="82"/>
      <c r="V69" s="82">
        <v>57.142857142857146</v>
      </c>
      <c r="W69" s="82"/>
      <c r="X69" s="82">
        <v>38.367346938775512</v>
      </c>
      <c r="Y69" s="82"/>
      <c r="Z69" s="82">
        <v>28.571428571428573</v>
      </c>
      <c r="AA69" s="69">
        <v>41589</v>
      </c>
    </row>
    <row r="70" spans="1:27">
      <c r="A70" s="92" t="s">
        <v>59</v>
      </c>
      <c r="B70" s="72">
        <v>61</v>
      </c>
      <c r="C70" s="29">
        <v>0.61458333333333337</v>
      </c>
      <c r="D70" s="95" t="s">
        <v>60</v>
      </c>
      <c r="E70" s="95"/>
      <c r="F70" s="95"/>
      <c r="G70" s="72"/>
      <c r="H70" s="82">
        <v>212.24489795918367</v>
      </c>
      <c r="I70" s="82"/>
      <c r="J70" s="82">
        <v>191.0204081632653</v>
      </c>
      <c r="K70" s="82"/>
      <c r="L70" s="82">
        <v>169.79591836734693</v>
      </c>
      <c r="M70" s="82"/>
      <c r="N70" s="82">
        <v>148.57142857142858</v>
      </c>
      <c r="O70" s="82"/>
      <c r="P70" s="82">
        <v>127.34693877551021</v>
      </c>
      <c r="Q70" s="82"/>
      <c r="R70" s="82">
        <v>106.12244897959184</v>
      </c>
      <c r="S70" s="82"/>
      <c r="T70" s="82">
        <v>84.897959183673464</v>
      </c>
      <c r="U70" s="82"/>
      <c r="V70" s="82">
        <v>63.673469387755105</v>
      </c>
      <c r="W70" s="82"/>
      <c r="X70" s="82">
        <v>42.448979591836732</v>
      </c>
      <c r="Y70" s="82"/>
      <c r="Z70" s="82">
        <v>31.836734693877553</v>
      </c>
      <c r="AA70" s="69">
        <v>41603</v>
      </c>
    </row>
    <row r="71" spans="1:27">
      <c r="A71" s="93"/>
      <c r="B71" s="72">
        <v>62</v>
      </c>
      <c r="C71" s="29">
        <v>0.78125</v>
      </c>
      <c r="D71" s="95" t="s">
        <v>61</v>
      </c>
      <c r="E71" s="95"/>
      <c r="F71" s="95"/>
      <c r="G71" s="95"/>
      <c r="H71" s="82">
        <v>212.24489795918367</v>
      </c>
      <c r="I71" s="82"/>
      <c r="J71" s="82">
        <v>191.0204081632653</v>
      </c>
      <c r="K71" s="82"/>
      <c r="L71" s="82">
        <v>169.79591836734693</v>
      </c>
      <c r="M71" s="82"/>
      <c r="N71" s="82">
        <v>148.57142857142858</v>
      </c>
      <c r="O71" s="82"/>
      <c r="P71" s="82">
        <v>127.34693877551021</v>
      </c>
      <c r="Q71" s="82"/>
      <c r="R71" s="82">
        <v>106.12244897959184</v>
      </c>
      <c r="S71" s="82"/>
      <c r="T71" s="82">
        <v>84.897959183673464</v>
      </c>
      <c r="U71" s="82"/>
      <c r="V71" s="82">
        <v>63.673469387755105</v>
      </c>
      <c r="W71" s="82"/>
      <c r="X71" s="82">
        <v>42.448979591836732</v>
      </c>
      <c r="Y71" s="82"/>
      <c r="Z71" s="82">
        <v>31.836734693877553</v>
      </c>
      <c r="AA71" s="69">
        <v>41603</v>
      </c>
    </row>
    <row r="72" spans="1:27">
      <c r="A72" s="93"/>
      <c r="B72" s="95" t="s">
        <v>119</v>
      </c>
      <c r="C72" s="95"/>
      <c r="D72" s="95"/>
      <c r="E72" s="95"/>
      <c r="F72" s="95"/>
      <c r="G72" s="72"/>
      <c r="H72" s="82">
        <v>382.0408163265306</v>
      </c>
      <c r="I72" s="82"/>
      <c r="J72" s="82">
        <v>343.67346938775512</v>
      </c>
      <c r="K72" s="82"/>
      <c r="L72" s="82">
        <v>305.30612244897958</v>
      </c>
      <c r="M72" s="82"/>
      <c r="N72" s="82">
        <v>267.75510204081633</v>
      </c>
      <c r="O72" s="82"/>
      <c r="P72" s="82">
        <v>229.38775510204081</v>
      </c>
      <c r="Q72" s="82"/>
      <c r="R72" s="82">
        <v>191.0204081632653</v>
      </c>
      <c r="S72" s="82"/>
      <c r="T72" s="82">
        <v>152.65306122448979</v>
      </c>
      <c r="U72" s="82"/>
      <c r="V72" s="82">
        <v>114.28571428571429</v>
      </c>
      <c r="W72" s="82"/>
      <c r="X72" s="82">
        <v>76.734693877551024</v>
      </c>
      <c r="Y72" s="82"/>
      <c r="Z72" s="82">
        <v>57.142857142857146</v>
      </c>
      <c r="AA72" s="69">
        <v>41589</v>
      </c>
    </row>
    <row r="73" spans="1:27">
      <c r="A73" s="92" t="s">
        <v>62</v>
      </c>
      <c r="B73" s="72">
        <v>63</v>
      </c>
      <c r="C73" s="29">
        <v>0.6875</v>
      </c>
      <c r="D73" s="95" t="s">
        <v>63</v>
      </c>
      <c r="E73" s="95"/>
      <c r="F73" s="95"/>
      <c r="G73" s="72"/>
      <c r="H73" s="82">
        <v>212.24489795918367</v>
      </c>
      <c r="I73" s="82"/>
      <c r="J73" s="82">
        <v>191.0204081632653</v>
      </c>
      <c r="K73" s="82"/>
      <c r="L73" s="82">
        <v>169.79591836734693</v>
      </c>
      <c r="M73" s="82"/>
      <c r="N73" s="82">
        <v>148.57142857142858</v>
      </c>
      <c r="O73" s="82"/>
      <c r="P73" s="82">
        <v>127.34693877551021</v>
      </c>
      <c r="Q73" s="82"/>
      <c r="R73" s="82">
        <v>106.12244897959184</v>
      </c>
      <c r="S73" s="82"/>
      <c r="T73" s="82">
        <v>84.897959183673464</v>
      </c>
      <c r="U73" s="82"/>
      <c r="V73" s="82">
        <v>63.673469387755105</v>
      </c>
      <c r="W73" s="82"/>
      <c r="X73" s="82">
        <v>42.448979591836732</v>
      </c>
      <c r="Y73" s="82"/>
      <c r="Z73" s="82">
        <v>31.836734693877553</v>
      </c>
      <c r="AA73" s="69">
        <v>41603</v>
      </c>
    </row>
    <row r="74" spans="1:27">
      <c r="A74" s="93"/>
      <c r="B74" s="72">
        <v>64</v>
      </c>
      <c r="C74" s="29">
        <v>0.875</v>
      </c>
      <c r="D74" s="95" t="s">
        <v>64</v>
      </c>
      <c r="E74" s="95"/>
      <c r="F74" s="95"/>
      <c r="G74" s="95"/>
      <c r="H74" s="82">
        <v>424.48979591836735</v>
      </c>
      <c r="I74" s="82"/>
      <c r="J74" s="82">
        <v>382.0408163265306</v>
      </c>
      <c r="K74" s="82"/>
      <c r="L74" s="82">
        <v>339.59183673469386</v>
      </c>
      <c r="M74" s="82"/>
      <c r="N74" s="82">
        <v>297.14285714285717</v>
      </c>
      <c r="O74" s="82"/>
      <c r="P74" s="82">
        <v>254.69387755102042</v>
      </c>
      <c r="Q74" s="82"/>
      <c r="R74" s="82">
        <v>212.24489795918367</v>
      </c>
      <c r="S74" s="82"/>
      <c r="T74" s="82">
        <v>169.79591836734693</v>
      </c>
      <c r="U74" s="82"/>
      <c r="V74" s="82">
        <v>127.34693877551021</v>
      </c>
      <c r="W74" s="82"/>
      <c r="X74" s="82">
        <v>84.897959183673464</v>
      </c>
      <c r="Y74" s="82"/>
      <c r="Z74" s="82">
        <v>63.673469387755105</v>
      </c>
      <c r="AA74" s="69">
        <v>41603</v>
      </c>
    </row>
    <row r="75" spans="1:27" ht="15.75" thickBot="1">
      <c r="A75" s="94"/>
      <c r="B75" s="96" t="s">
        <v>120</v>
      </c>
      <c r="C75" s="96"/>
      <c r="D75" s="96"/>
      <c r="E75" s="96"/>
      <c r="F75" s="96"/>
      <c r="G75" s="73"/>
      <c r="H75" s="84">
        <v>573.0612244897959</v>
      </c>
      <c r="I75" s="84"/>
      <c r="J75" s="84">
        <v>515.91836734693879</v>
      </c>
      <c r="K75" s="84"/>
      <c r="L75" s="84">
        <v>458.77551020408163</v>
      </c>
      <c r="M75" s="84"/>
      <c r="N75" s="84">
        <v>400.81632653061223</v>
      </c>
      <c r="O75" s="84"/>
      <c r="P75" s="84">
        <v>343.67346938775512</v>
      </c>
      <c r="Q75" s="84"/>
      <c r="R75" s="84">
        <v>286.53061224489795</v>
      </c>
      <c r="S75" s="84"/>
      <c r="T75" s="84">
        <v>229.38775510204081</v>
      </c>
      <c r="U75" s="84"/>
      <c r="V75" s="84">
        <v>172.24489795918367</v>
      </c>
      <c r="W75" s="84"/>
      <c r="X75" s="84">
        <v>114.28571428571429</v>
      </c>
      <c r="Y75" s="84"/>
      <c r="Z75" s="84">
        <v>85.714285714285708</v>
      </c>
      <c r="AA75" s="71">
        <v>41589</v>
      </c>
    </row>
    <row r="76" spans="1:27">
      <c r="A76" s="76"/>
      <c r="B76" s="76"/>
      <c r="C76" s="76"/>
      <c r="D76" s="76"/>
      <c r="E76" s="76"/>
      <c r="F76" s="76"/>
      <c r="G76" s="72"/>
      <c r="H76" s="67"/>
      <c r="I76" s="70"/>
      <c r="J76" s="67"/>
      <c r="K76" s="70"/>
      <c r="L76" s="67"/>
      <c r="M76" s="70"/>
      <c r="N76" s="67"/>
      <c r="O76" s="70"/>
      <c r="P76" s="67"/>
      <c r="Q76" s="70"/>
      <c r="R76" s="67"/>
      <c r="S76" s="70"/>
      <c r="T76" s="67"/>
      <c r="U76" s="70"/>
      <c r="V76" s="70"/>
      <c r="W76" s="70"/>
      <c r="X76" s="67"/>
      <c r="Y76" s="70"/>
      <c r="Z76" s="67"/>
      <c r="AA76" s="36"/>
    </row>
    <row r="77" spans="1:27">
      <c r="A77" s="76"/>
      <c r="B77" s="76"/>
      <c r="C77" s="76"/>
      <c r="D77" s="76"/>
      <c r="E77" s="76"/>
      <c r="F77" s="76"/>
      <c r="G77" s="72"/>
      <c r="H77" s="67"/>
      <c r="I77" s="70"/>
      <c r="J77" s="67"/>
      <c r="K77" s="70"/>
      <c r="L77" s="67"/>
      <c r="M77" s="70"/>
      <c r="N77" s="67"/>
      <c r="O77" s="70"/>
      <c r="P77" s="67"/>
      <c r="Q77" s="70"/>
      <c r="R77" s="67"/>
      <c r="S77" s="70"/>
      <c r="T77" s="67"/>
      <c r="U77" s="70"/>
      <c r="V77" s="70"/>
      <c r="W77" s="70"/>
      <c r="X77" s="67"/>
      <c r="Y77" s="70"/>
      <c r="Z77" s="67"/>
      <c r="AA77" s="36"/>
    </row>
    <row r="78" spans="1:27">
      <c r="A78" s="76"/>
      <c r="B78" s="76"/>
      <c r="C78" s="76"/>
      <c r="D78" s="76"/>
      <c r="E78" s="76"/>
      <c r="F78" s="76"/>
      <c r="G78" s="72"/>
      <c r="H78" s="67"/>
      <c r="I78" s="70"/>
      <c r="J78" s="67"/>
      <c r="K78" s="70"/>
      <c r="L78" s="67"/>
      <c r="M78" s="70"/>
      <c r="N78" s="67"/>
      <c r="O78" s="70"/>
      <c r="P78" s="67"/>
      <c r="Q78" s="70"/>
      <c r="R78" s="67"/>
      <c r="S78" s="70"/>
      <c r="T78" s="67"/>
      <c r="U78" s="70"/>
      <c r="V78" s="70"/>
      <c r="W78" s="70"/>
      <c r="X78" s="67"/>
      <c r="Y78" s="70"/>
      <c r="Z78" s="67"/>
      <c r="AA78" s="36"/>
    </row>
    <row r="79" spans="1:27">
      <c r="A79" s="76"/>
      <c r="B79" s="76"/>
      <c r="C79" s="76"/>
      <c r="D79" s="76"/>
      <c r="E79" s="76"/>
      <c r="F79" s="76"/>
      <c r="G79" s="72"/>
      <c r="H79" s="67"/>
      <c r="I79" s="70"/>
      <c r="J79" s="67"/>
      <c r="K79" s="70"/>
      <c r="L79" s="67"/>
      <c r="M79" s="70"/>
      <c r="N79" s="67"/>
      <c r="O79" s="70"/>
      <c r="P79" s="67"/>
      <c r="Q79" s="70"/>
      <c r="R79" s="67"/>
      <c r="S79" s="70"/>
      <c r="T79" s="67"/>
      <c r="U79" s="70"/>
      <c r="V79" s="70"/>
      <c r="W79" s="70"/>
      <c r="X79" s="67"/>
      <c r="Y79" s="70"/>
      <c r="Z79" s="67"/>
      <c r="AA79" s="36"/>
    </row>
    <row r="80" spans="1:27">
      <c r="A80" s="76"/>
      <c r="B80" s="76"/>
      <c r="C80" s="76"/>
      <c r="D80" s="76"/>
      <c r="E80" s="76"/>
      <c r="F80" s="76"/>
      <c r="G80" s="72"/>
      <c r="H80" s="67"/>
      <c r="I80" s="70"/>
      <c r="J80" s="67"/>
      <c r="K80" s="70"/>
      <c r="L80" s="67"/>
      <c r="M80" s="70"/>
      <c r="N80" s="67"/>
      <c r="O80" s="70"/>
      <c r="P80" s="67"/>
      <c r="Q80" s="70"/>
      <c r="R80" s="67"/>
      <c r="S80" s="70"/>
      <c r="T80" s="67"/>
      <c r="U80" s="70"/>
      <c r="V80" s="70"/>
      <c r="W80" s="70"/>
      <c r="X80" s="67"/>
      <c r="Y80" s="70"/>
      <c r="Z80" s="67"/>
      <c r="AA80" s="36"/>
    </row>
    <row r="81" spans="1:27">
      <c r="A81" s="76"/>
      <c r="B81" s="76"/>
      <c r="C81" s="76"/>
      <c r="D81" s="76"/>
      <c r="E81" s="76"/>
      <c r="F81" s="76"/>
      <c r="G81" s="72"/>
      <c r="H81" s="67"/>
      <c r="I81" s="70"/>
      <c r="J81" s="67"/>
      <c r="K81" s="70"/>
      <c r="L81" s="67"/>
      <c r="M81" s="70"/>
      <c r="N81" s="67"/>
      <c r="O81" s="70"/>
      <c r="P81" s="67"/>
      <c r="Q81" s="70"/>
      <c r="R81" s="67"/>
      <c r="S81" s="70"/>
      <c r="T81" s="67"/>
      <c r="U81" s="70"/>
      <c r="V81" s="70"/>
      <c r="W81" s="70"/>
      <c r="X81" s="67"/>
      <c r="Y81" s="70"/>
      <c r="Z81" s="67"/>
      <c r="AA81" s="36"/>
    </row>
    <row r="82" spans="1:27">
      <c r="A82" s="76"/>
      <c r="B82" s="76"/>
      <c r="C82" s="76"/>
      <c r="D82" s="76"/>
      <c r="E82" s="76"/>
      <c r="F82" s="76"/>
      <c r="G82" s="72"/>
      <c r="H82" s="67"/>
      <c r="I82" s="70"/>
      <c r="J82" s="67"/>
      <c r="K82" s="70"/>
      <c r="L82" s="67"/>
      <c r="M82" s="70"/>
      <c r="N82" s="67"/>
      <c r="O82" s="70"/>
      <c r="P82" s="67"/>
      <c r="Q82" s="70"/>
      <c r="R82" s="67"/>
      <c r="S82" s="70"/>
      <c r="T82" s="67"/>
      <c r="U82" s="70"/>
      <c r="V82" s="70"/>
      <c r="W82" s="70"/>
      <c r="X82" s="67"/>
      <c r="Y82" s="70"/>
      <c r="Z82" s="67"/>
      <c r="AA82" s="36"/>
    </row>
    <row r="83" spans="1:27">
      <c r="A83" s="76"/>
      <c r="B83" s="76"/>
      <c r="C83" s="76"/>
      <c r="D83" s="76"/>
      <c r="E83" s="76"/>
      <c r="F83" s="76"/>
      <c r="G83" s="72"/>
      <c r="H83" s="67"/>
      <c r="I83" s="70"/>
      <c r="J83" s="67"/>
      <c r="K83" s="70"/>
      <c r="L83" s="67"/>
      <c r="M83" s="70"/>
      <c r="N83" s="67"/>
      <c r="O83" s="70"/>
      <c r="P83" s="67"/>
      <c r="Q83" s="70"/>
      <c r="R83" s="67"/>
      <c r="S83" s="70"/>
      <c r="T83" s="67"/>
      <c r="U83" s="70"/>
      <c r="V83" s="70"/>
      <c r="W83" s="70"/>
      <c r="X83" s="67"/>
      <c r="Y83" s="70"/>
      <c r="Z83" s="67"/>
      <c r="AA83" s="36"/>
    </row>
    <row r="84" spans="1:27">
      <c r="A84" s="76"/>
      <c r="B84" s="76"/>
      <c r="C84" s="76"/>
      <c r="D84" s="76"/>
      <c r="E84" s="76"/>
      <c r="F84" s="76"/>
      <c r="G84" s="72"/>
      <c r="H84" s="67"/>
      <c r="I84" s="70"/>
      <c r="J84" s="67"/>
      <c r="K84" s="70"/>
      <c r="L84" s="67"/>
      <c r="M84" s="70"/>
      <c r="N84" s="67"/>
      <c r="O84" s="70"/>
      <c r="P84" s="67"/>
      <c r="Q84" s="70"/>
      <c r="R84" s="67"/>
      <c r="S84" s="70"/>
      <c r="T84" s="67"/>
      <c r="U84" s="70"/>
      <c r="V84" s="70"/>
      <c r="W84" s="70"/>
      <c r="X84" s="67"/>
      <c r="Y84" s="70"/>
      <c r="Z84" s="67"/>
      <c r="AA84" s="36"/>
    </row>
    <row r="85" spans="1:27">
      <c r="A85" s="76"/>
      <c r="B85" s="76"/>
      <c r="C85" s="76"/>
      <c r="D85" s="76"/>
      <c r="E85" s="76"/>
      <c r="F85" s="76"/>
      <c r="G85" s="72"/>
      <c r="H85" s="67"/>
      <c r="I85" s="70"/>
      <c r="J85" s="67"/>
      <c r="K85" s="70"/>
      <c r="L85" s="67"/>
      <c r="M85" s="70"/>
      <c r="N85" s="67"/>
      <c r="O85" s="70"/>
      <c r="P85" s="67"/>
      <c r="Q85" s="70"/>
      <c r="R85" s="67"/>
      <c r="S85" s="70"/>
      <c r="T85" s="67"/>
      <c r="U85" s="70"/>
      <c r="V85" s="70"/>
      <c r="W85" s="70"/>
      <c r="X85" s="67"/>
      <c r="Y85" s="70"/>
      <c r="Z85" s="67"/>
      <c r="AA85" s="36"/>
    </row>
    <row r="86" spans="1:27">
      <c r="A86" s="76"/>
      <c r="B86" s="76"/>
      <c r="C86" s="76"/>
      <c r="D86" s="76"/>
      <c r="E86" s="76"/>
      <c r="F86" s="76"/>
      <c r="G86" s="72"/>
      <c r="H86" s="67"/>
      <c r="I86" s="70"/>
      <c r="J86" s="67"/>
      <c r="K86" s="70"/>
      <c r="L86" s="67"/>
      <c r="M86" s="70"/>
      <c r="N86" s="67"/>
      <c r="O86" s="70"/>
      <c r="P86" s="67"/>
      <c r="Q86" s="70"/>
      <c r="R86" s="67"/>
      <c r="S86" s="70"/>
      <c r="T86" s="67"/>
      <c r="U86" s="70"/>
      <c r="V86" s="70"/>
      <c r="W86" s="70"/>
      <c r="X86" s="67"/>
      <c r="Y86" s="70"/>
      <c r="Z86" s="67"/>
      <c r="AA86" s="36"/>
    </row>
    <row r="87" spans="1:27">
      <c r="A87" s="76"/>
      <c r="B87" s="76"/>
      <c r="C87" s="76"/>
      <c r="D87" s="76"/>
      <c r="E87" s="76"/>
      <c r="F87" s="76"/>
      <c r="G87" s="72"/>
      <c r="H87" s="67"/>
      <c r="I87" s="70"/>
      <c r="J87" s="67"/>
      <c r="K87" s="70"/>
      <c r="L87" s="67"/>
      <c r="M87" s="70"/>
      <c r="N87" s="67"/>
      <c r="O87" s="70"/>
      <c r="P87" s="67"/>
      <c r="Q87" s="70"/>
      <c r="R87" s="67"/>
      <c r="S87" s="70"/>
      <c r="T87" s="67"/>
      <c r="U87" s="70"/>
      <c r="V87" s="70"/>
      <c r="W87" s="70"/>
      <c r="X87" s="67"/>
      <c r="Y87" s="70"/>
      <c r="Z87" s="67"/>
      <c r="AA87" s="36"/>
    </row>
    <row r="88" spans="1:27">
      <c r="A88" s="76"/>
      <c r="B88" s="76"/>
      <c r="C88" s="76"/>
      <c r="D88" s="76"/>
      <c r="E88" s="76"/>
      <c r="F88" s="76"/>
      <c r="G88" s="72"/>
      <c r="H88" s="67"/>
      <c r="I88" s="70"/>
      <c r="J88" s="67"/>
      <c r="K88" s="70"/>
      <c r="L88" s="67"/>
      <c r="M88" s="70"/>
      <c r="N88" s="67"/>
      <c r="O88" s="70"/>
      <c r="P88" s="67"/>
      <c r="Q88" s="70"/>
      <c r="R88" s="67"/>
      <c r="S88" s="70"/>
      <c r="T88" s="67"/>
      <c r="U88" s="70"/>
      <c r="V88" s="70"/>
      <c r="W88" s="70"/>
      <c r="X88" s="67"/>
      <c r="Y88" s="70"/>
      <c r="Z88" s="67"/>
      <c r="AA88" s="36"/>
    </row>
    <row r="89" spans="1:27">
      <c r="A89" s="76"/>
      <c r="B89" s="76"/>
      <c r="C89" s="76"/>
      <c r="D89" s="76"/>
      <c r="E89" s="76"/>
      <c r="F89" s="76"/>
      <c r="G89" s="72"/>
      <c r="H89" s="67"/>
      <c r="I89" s="70"/>
      <c r="J89" s="67"/>
      <c r="K89" s="70"/>
      <c r="L89" s="67"/>
      <c r="M89" s="70"/>
      <c r="N89" s="67"/>
      <c r="O89" s="70"/>
      <c r="P89" s="67"/>
      <c r="Q89" s="70"/>
      <c r="R89" s="67"/>
      <c r="S89" s="70"/>
      <c r="T89" s="67"/>
      <c r="U89" s="70"/>
      <c r="V89" s="70"/>
      <c r="W89" s="70"/>
      <c r="X89" s="67"/>
      <c r="Y89" s="70"/>
      <c r="Z89" s="67"/>
      <c r="AA89" s="36"/>
    </row>
    <row r="90" spans="1:27">
      <c r="A90" s="76"/>
      <c r="B90" s="76"/>
      <c r="C90" s="76"/>
      <c r="D90" s="76"/>
      <c r="E90" s="76"/>
      <c r="F90" s="76"/>
      <c r="G90" s="72"/>
      <c r="H90" s="67"/>
      <c r="I90" s="70"/>
      <c r="J90" s="67"/>
      <c r="K90" s="70"/>
      <c r="L90" s="67"/>
      <c r="M90" s="70"/>
      <c r="N90" s="67"/>
      <c r="O90" s="70"/>
      <c r="P90" s="67"/>
      <c r="Q90" s="70"/>
      <c r="R90" s="67"/>
      <c r="S90" s="70"/>
      <c r="T90" s="67"/>
      <c r="U90" s="70"/>
      <c r="V90" s="70"/>
      <c r="W90" s="70"/>
      <c r="X90" s="67"/>
      <c r="Y90" s="70"/>
      <c r="Z90" s="67"/>
      <c r="AA90" s="36"/>
    </row>
    <row r="91" spans="1:27">
      <c r="A91" s="76"/>
      <c r="B91" s="76"/>
      <c r="C91" s="76"/>
      <c r="D91" s="76"/>
      <c r="E91" s="76"/>
      <c r="F91" s="76"/>
      <c r="G91" s="72"/>
      <c r="H91" s="67"/>
      <c r="I91" s="70"/>
      <c r="J91" s="67"/>
      <c r="K91" s="70"/>
      <c r="L91" s="67"/>
      <c r="M91" s="70"/>
      <c r="N91" s="67"/>
      <c r="O91" s="70"/>
      <c r="P91" s="67"/>
      <c r="Q91" s="70"/>
      <c r="R91" s="67"/>
      <c r="S91" s="70"/>
      <c r="T91" s="67"/>
      <c r="U91" s="70"/>
      <c r="V91" s="70"/>
      <c r="W91" s="70"/>
      <c r="X91" s="67"/>
      <c r="Y91" s="70"/>
      <c r="Z91" s="67"/>
      <c r="AA91" s="36"/>
    </row>
    <row r="92" spans="1:27">
      <c r="A92" s="76"/>
      <c r="B92" s="76"/>
      <c r="C92" s="76"/>
      <c r="D92" s="76"/>
      <c r="E92" s="76"/>
      <c r="F92" s="76"/>
      <c r="G92" s="72"/>
      <c r="H92" s="67"/>
      <c r="I92" s="70"/>
      <c r="J92" s="67"/>
      <c r="K92" s="70"/>
      <c r="L92" s="67"/>
      <c r="M92" s="70"/>
      <c r="N92" s="67"/>
      <c r="O92" s="70"/>
      <c r="P92" s="67"/>
      <c r="Q92" s="70"/>
      <c r="R92" s="67"/>
      <c r="S92" s="70"/>
      <c r="T92" s="67"/>
      <c r="U92" s="70"/>
      <c r="V92" s="70"/>
      <c r="W92" s="70"/>
      <c r="X92" s="67"/>
      <c r="Y92" s="70"/>
      <c r="Z92" s="67"/>
      <c r="AA92" s="36"/>
    </row>
    <row r="93" spans="1:27">
      <c r="A93" s="76"/>
      <c r="B93" s="76"/>
      <c r="C93" s="76"/>
      <c r="D93" s="76"/>
      <c r="E93" s="76"/>
      <c r="F93" s="76"/>
      <c r="G93" s="72"/>
      <c r="H93" s="67"/>
      <c r="I93" s="70"/>
      <c r="J93" s="67"/>
      <c r="K93" s="70"/>
      <c r="L93" s="67"/>
      <c r="M93" s="70"/>
      <c r="N93" s="67"/>
      <c r="O93" s="70"/>
      <c r="P93" s="67"/>
      <c r="Q93" s="70"/>
      <c r="R93" s="67"/>
      <c r="S93" s="70"/>
      <c r="T93" s="67"/>
      <c r="U93" s="70"/>
      <c r="V93" s="70"/>
      <c r="W93" s="70"/>
      <c r="X93" s="67"/>
      <c r="Y93" s="70"/>
      <c r="Z93" s="67"/>
      <c r="AA93" s="36"/>
    </row>
    <row r="94" spans="1:27">
      <c r="A94" s="76"/>
      <c r="B94" s="76"/>
      <c r="C94" s="76"/>
      <c r="D94" s="76"/>
      <c r="E94" s="76"/>
      <c r="F94" s="76"/>
      <c r="G94" s="72"/>
      <c r="H94" s="67"/>
      <c r="I94" s="70"/>
      <c r="J94" s="67"/>
      <c r="K94" s="70"/>
      <c r="L94" s="67"/>
      <c r="M94" s="70"/>
      <c r="N94" s="67"/>
      <c r="O94" s="70"/>
      <c r="P94" s="67"/>
      <c r="Q94" s="70"/>
      <c r="R94" s="67"/>
      <c r="S94" s="70"/>
      <c r="T94" s="67"/>
      <c r="U94" s="70"/>
      <c r="V94" s="70"/>
      <c r="W94" s="70"/>
      <c r="X94" s="67"/>
      <c r="Y94" s="70"/>
      <c r="Z94" s="67"/>
      <c r="AA94" s="36"/>
    </row>
    <row r="95" spans="1:27">
      <c r="A95" s="76"/>
      <c r="B95" s="76"/>
      <c r="C95" s="76"/>
      <c r="D95" s="76"/>
      <c r="E95" s="76"/>
      <c r="F95" s="76"/>
      <c r="G95" s="72"/>
      <c r="H95" s="67"/>
      <c r="I95" s="70"/>
      <c r="J95" s="67"/>
      <c r="K95" s="70"/>
      <c r="L95" s="67"/>
      <c r="M95" s="70"/>
      <c r="N95" s="67"/>
      <c r="O95" s="70"/>
      <c r="P95" s="67"/>
      <c r="Q95" s="70"/>
      <c r="R95" s="67"/>
      <c r="S95" s="70"/>
      <c r="T95" s="67"/>
      <c r="U95" s="70"/>
      <c r="V95" s="70"/>
      <c r="W95" s="70"/>
      <c r="X95" s="67"/>
      <c r="Y95" s="70"/>
      <c r="Z95" s="67"/>
      <c r="AA95" s="36"/>
    </row>
    <row r="96" spans="1:27">
      <c r="A96" s="76"/>
      <c r="B96" s="76"/>
      <c r="C96" s="76"/>
      <c r="D96" s="76"/>
      <c r="E96" s="76"/>
      <c r="F96" s="76"/>
      <c r="G96" s="72"/>
      <c r="H96" s="67"/>
      <c r="I96" s="70"/>
      <c r="J96" s="67"/>
      <c r="K96" s="70"/>
      <c r="L96" s="67"/>
      <c r="M96" s="70"/>
      <c r="N96" s="67"/>
      <c r="O96" s="70"/>
      <c r="P96" s="67"/>
      <c r="Q96" s="70"/>
      <c r="R96" s="67"/>
      <c r="S96" s="70"/>
      <c r="T96" s="67"/>
      <c r="U96" s="70"/>
      <c r="V96" s="70"/>
      <c r="W96" s="70"/>
      <c r="X96" s="67"/>
      <c r="Y96" s="70"/>
      <c r="Z96" s="67"/>
      <c r="AA96" s="36"/>
    </row>
    <row r="97" spans="1:27">
      <c r="A97" s="76"/>
      <c r="B97" s="76"/>
      <c r="C97" s="76"/>
      <c r="D97" s="76"/>
      <c r="E97" s="76"/>
      <c r="F97" s="76"/>
      <c r="G97" s="72"/>
      <c r="H97" s="67"/>
      <c r="I97" s="70"/>
      <c r="J97" s="67"/>
      <c r="K97" s="70"/>
      <c r="L97" s="67"/>
      <c r="M97" s="70"/>
      <c r="N97" s="67"/>
      <c r="O97" s="70"/>
      <c r="P97" s="67"/>
      <c r="Q97" s="70"/>
      <c r="R97" s="67"/>
      <c r="S97" s="70"/>
      <c r="T97" s="67"/>
      <c r="U97" s="70"/>
      <c r="V97" s="70"/>
      <c r="W97" s="70"/>
      <c r="X97" s="67"/>
      <c r="Y97" s="70"/>
      <c r="Z97" s="67"/>
      <c r="AA97" s="36"/>
    </row>
    <row r="98" spans="1:27">
      <c r="A98" s="76"/>
      <c r="B98" s="76"/>
      <c r="C98" s="76"/>
      <c r="D98" s="76"/>
      <c r="E98" s="76"/>
      <c r="F98" s="76"/>
      <c r="G98" s="72"/>
      <c r="H98" s="67"/>
      <c r="I98" s="70"/>
      <c r="J98" s="67"/>
      <c r="K98" s="70"/>
      <c r="L98" s="67"/>
      <c r="M98" s="70"/>
      <c r="N98" s="67"/>
      <c r="O98" s="70"/>
      <c r="P98" s="67"/>
      <c r="Q98" s="70"/>
      <c r="R98" s="67"/>
      <c r="S98" s="70"/>
      <c r="T98" s="67"/>
      <c r="U98" s="70"/>
      <c r="V98" s="70"/>
      <c r="W98" s="70"/>
      <c r="X98" s="67"/>
      <c r="Y98" s="70"/>
      <c r="Z98" s="67"/>
      <c r="AA98" s="36"/>
    </row>
    <row r="99" spans="1:27">
      <c r="A99" s="76"/>
      <c r="B99" s="76"/>
      <c r="C99" s="76"/>
      <c r="D99" s="76"/>
      <c r="E99" s="76"/>
      <c r="F99" s="76"/>
      <c r="G99" s="72"/>
      <c r="H99" s="67"/>
      <c r="I99" s="70"/>
      <c r="J99" s="67"/>
      <c r="K99" s="70"/>
      <c r="L99" s="67"/>
      <c r="M99" s="70"/>
      <c r="N99" s="67"/>
      <c r="O99" s="70"/>
      <c r="P99" s="67"/>
      <c r="Q99" s="70"/>
      <c r="R99" s="67"/>
      <c r="S99" s="70"/>
      <c r="T99" s="67"/>
      <c r="U99" s="70"/>
      <c r="V99" s="70"/>
      <c r="W99" s="70"/>
      <c r="X99" s="67"/>
      <c r="Y99" s="70"/>
      <c r="Z99" s="67"/>
      <c r="AA99" s="36"/>
    </row>
    <row r="100" spans="1:27">
      <c r="A100" s="76"/>
      <c r="B100" s="76"/>
      <c r="C100" s="76"/>
      <c r="D100" s="76"/>
      <c r="E100" s="76"/>
      <c r="F100" s="76"/>
      <c r="G100" s="72"/>
      <c r="H100" s="67"/>
      <c r="I100" s="70"/>
      <c r="J100" s="67"/>
      <c r="K100" s="70"/>
      <c r="L100" s="67"/>
      <c r="M100" s="70"/>
      <c r="N100" s="67"/>
      <c r="O100" s="70"/>
      <c r="P100" s="67"/>
      <c r="Q100" s="70"/>
      <c r="R100" s="67"/>
      <c r="S100" s="70"/>
      <c r="T100" s="67"/>
      <c r="U100" s="70"/>
      <c r="V100" s="70"/>
      <c r="W100" s="70"/>
      <c r="X100" s="67"/>
      <c r="Y100" s="70"/>
      <c r="Z100" s="67"/>
      <c r="AA100" s="36"/>
    </row>
    <row r="101" spans="1:27">
      <c r="A101" s="76"/>
      <c r="B101" s="76"/>
      <c r="C101" s="76"/>
      <c r="D101" s="76"/>
      <c r="E101" s="76"/>
      <c r="F101" s="76"/>
      <c r="G101" s="72"/>
      <c r="H101" s="67"/>
      <c r="I101" s="70"/>
      <c r="J101" s="67"/>
      <c r="K101" s="70"/>
      <c r="L101" s="67"/>
      <c r="M101" s="70"/>
      <c r="N101" s="67"/>
      <c r="O101" s="70"/>
      <c r="P101" s="67"/>
      <c r="Q101" s="70"/>
      <c r="R101" s="67"/>
      <c r="S101" s="70"/>
      <c r="T101" s="67"/>
      <c r="U101" s="70"/>
      <c r="V101" s="70"/>
      <c r="W101" s="70"/>
      <c r="X101" s="67"/>
      <c r="Y101" s="70"/>
      <c r="Z101" s="67"/>
      <c r="AA101" s="36"/>
    </row>
    <row r="102" spans="1:27">
      <c r="A102" s="76"/>
      <c r="B102" s="76"/>
      <c r="C102" s="76"/>
      <c r="D102" s="76"/>
      <c r="E102" s="76"/>
      <c r="F102" s="76"/>
      <c r="G102" s="72"/>
      <c r="H102" s="67"/>
      <c r="I102" s="70"/>
      <c r="J102" s="67"/>
      <c r="K102" s="70"/>
      <c r="L102" s="67"/>
      <c r="M102" s="70"/>
      <c r="N102" s="67"/>
      <c r="O102" s="70"/>
      <c r="P102" s="67"/>
      <c r="Q102" s="70"/>
      <c r="R102" s="67"/>
      <c r="S102" s="70"/>
      <c r="T102" s="67"/>
      <c r="U102" s="70"/>
      <c r="V102" s="70"/>
      <c r="W102" s="70"/>
      <c r="X102" s="67"/>
      <c r="Y102" s="70"/>
      <c r="Z102" s="67"/>
      <c r="AA102" s="36"/>
    </row>
    <row r="103" spans="1:27">
      <c r="A103" s="76"/>
      <c r="B103" s="76"/>
      <c r="C103" s="76"/>
      <c r="D103" s="76"/>
      <c r="E103" s="76"/>
      <c r="F103" s="76"/>
      <c r="G103" s="72"/>
      <c r="H103" s="67"/>
      <c r="I103" s="70"/>
      <c r="J103" s="67"/>
      <c r="K103" s="70"/>
      <c r="L103" s="67"/>
      <c r="M103" s="70"/>
      <c r="N103" s="67"/>
      <c r="O103" s="70"/>
      <c r="P103" s="67"/>
      <c r="Q103" s="70"/>
      <c r="R103" s="67"/>
      <c r="S103" s="70"/>
      <c r="T103" s="67"/>
      <c r="U103" s="70"/>
      <c r="V103" s="70"/>
      <c r="W103" s="70"/>
      <c r="X103" s="67"/>
      <c r="Y103" s="70"/>
      <c r="Z103" s="67"/>
      <c r="AA103" s="36"/>
    </row>
    <row r="104" spans="1:27">
      <c r="A104" s="76"/>
      <c r="B104" s="76"/>
      <c r="C104" s="76"/>
      <c r="D104" s="76"/>
      <c r="E104" s="76"/>
      <c r="F104" s="76"/>
      <c r="G104" s="72"/>
      <c r="H104" s="67"/>
      <c r="I104" s="70"/>
      <c r="J104" s="67"/>
      <c r="K104" s="70"/>
      <c r="L104" s="67"/>
      <c r="M104" s="70"/>
      <c r="N104" s="67"/>
      <c r="O104" s="70"/>
      <c r="P104" s="67"/>
      <c r="Q104" s="70"/>
      <c r="R104" s="67"/>
      <c r="S104" s="70"/>
      <c r="T104" s="67"/>
      <c r="U104" s="70"/>
      <c r="V104" s="70"/>
      <c r="W104" s="70"/>
      <c r="X104" s="67"/>
      <c r="Y104" s="70"/>
      <c r="Z104" s="67"/>
      <c r="AA104" s="36"/>
    </row>
    <row r="105" spans="1:27">
      <c r="A105" s="76"/>
      <c r="B105" s="76"/>
      <c r="C105" s="76"/>
      <c r="D105" s="76"/>
      <c r="E105" s="76"/>
      <c r="F105" s="76"/>
      <c r="G105" s="72"/>
      <c r="H105" s="67"/>
      <c r="I105" s="70"/>
      <c r="J105" s="67"/>
      <c r="K105" s="70"/>
      <c r="L105" s="67"/>
      <c r="M105" s="70"/>
      <c r="N105" s="67"/>
      <c r="O105" s="70"/>
      <c r="P105" s="67"/>
      <c r="Q105" s="70"/>
      <c r="R105" s="67"/>
      <c r="S105" s="70"/>
      <c r="T105" s="67"/>
      <c r="U105" s="70"/>
      <c r="V105" s="70"/>
      <c r="W105" s="70"/>
      <c r="X105" s="67"/>
      <c r="Y105" s="70"/>
      <c r="Z105" s="67"/>
      <c r="AA105" s="36"/>
    </row>
    <row r="106" spans="1:27">
      <c r="A106" s="76"/>
      <c r="B106" s="76"/>
      <c r="C106" s="76"/>
      <c r="D106" s="76"/>
      <c r="E106" s="76"/>
      <c r="F106" s="76"/>
      <c r="G106" s="72"/>
      <c r="H106" s="67"/>
      <c r="I106" s="70"/>
      <c r="J106" s="67"/>
      <c r="K106" s="70"/>
      <c r="L106" s="67"/>
      <c r="M106" s="70"/>
      <c r="N106" s="67"/>
      <c r="O106" s="70"/>
      <c r="P106" s="67"/>
      <c r="Q106" s="70"/>
      <c r="R106" s="67"/>
      <c r="S106" s="70"/>
      <c r="T106" s="67"/>
      <c r="U106" s="70"/>
      <c r="V106" s="70"/>
      <c r="W106" s="70"/>
      <c r="X106" s="67"/>
      <c r="Y106" s="70"/>
      <c r="Z106" s="67"/>
      <c r="AA106" s="36"/>
    </row>
    <row r="107" spans="1:27">
      <c r="A107" s="76"/>
      <c r="B107" s="76"/>
      <c r="C107" s="76"/>
      <c r="D107" s="76"/>
      <c r="E107" s="76"/>
      <c r="F107" s="76"/>
      <c r="G107" s="72"/>
      <c r="H107" s="67"/>
      <c r="I107" s="70"/>
      <c r="J107" s="67"/>
      <c r="K107" s="70"/>
      <c r="L107" s="67"/>
      <c r="M107" s="70"/>
      <c r="N107" s="67"/>
      <c r="O107" s="70"/>
      <c r="P107" s="67"/>
      <c r="Q107" s="70"/>
      <c r="R107" s="67"/>
      <c r="S107" s="70"/>
      <c r="T107" s="67"/>
      <c r="U107" s="70"/>
      <c r="V107" s="70"/>
      <c r="W107" s="70"/>
      <c r="X107" s="67"/>
      <c r="Y107" s="70"/>
      <c r="Z107" s="67"/>
      <c r="AA107" s="36"/>
    </row>
    <row r="108" spans="1:27">
      <c r="A108" s="76"/>
      <c r="B108" s="76"/>
      <c r="C108" s="76"/>
      <c r="D108" s="76"/>
      <c r="E108" s="76"/>
      <c r="F108" s="76"/>
      <c r="G108" s="72"/>
      <c r="H108" s="67"/>
      <c r="I108" s="70"/>
      <c r="J108" s="67"/>
      <c r="K108" s="70"/>
      <c r="L108" s="67"/>
      <c r="M108" s="70"/>
      <c r="N108" s="67"/>
      <c r="O108" s="70"/>
      <c r="P108" s="67"/>
      <c r="Q108" s="70"/>
      <c r="R108" s="67"/>
      <c r="S108" s="70"/>
      <c r="T108" s="67"/>
      <c r="U108" s="70"/>
      <c r="V108" s="70"/>
      <c r="W108" s="70"/>
      <c r="X108" s="67"/>
      <c r="Y108" s="70"/>
      <c r="Z108" s="67"/>
      <c r="AA108" s="36"/>
    </row>
    <row r="109" spans="1:27">
      <c r="A109" s="76"/>
      <c r="B109" s="76"/>
      <c r="C109" s="76"/>
      <c r="D109" s="76"/>
      <c r="E109" s="76"/>
      <c r="F109" s="76"/>
      <c r="G109" s="72"/>
      <c r="H109" s="67"/>
      <c r="I109" s="70"/>
      <c r="J109" s="67"/>
      <c r="K109" s="70"/>
      <c r="L109" s="67"/>
      <c r="M109" s="70"/>
      <c r="N109" s="67"/>
      <c r="O109" s="70"/>
      <c r="P109" s="67"/>
      <c r="Q109" s="70"/>
      <c r="R109" s="67"/>
      <c r="S109" s="70"/>
      <c r="T109" s="67"/>
      <c r="U109" s="70"/>
      <c r="V109" s="70"/>
      <c r="W109" s="70"/>
      <c r="X109" s="67"/>
      <c r="Y109" s="70"/>
      <c r="Z109" s="67"/>
      <c r="AA109" s="36"/>
    </row>
    <row r="110" spans="1:27">
      <c r="A110" s="76"/>
      <c r="B110" s="76"/>
      <c r="C110" s="76"/>
      <c r="D110" s="76"/>
      <c r="E110" s="76"/>
      <c r="F110" s="76"/>
      <c r="G110" s="72"/>
      <c r="H110" s="67"/>
      <c r="I110" s="70"/>
      <c r="J110" s="67"/>
      <c r="K110" s="70"/>
      <c r="L110" s="67"/>
      <c r="M110" s="70"/>
      <c r="N110" s="67"/>
      <c r="O110" s="70"/>
      <c r="P110" s="67"/>
      <c r="Q110" s="70"/>
      <c r="R110" s="67"/>
      <c r="S110" s="70"/>
      <c r="T110" s="67"/>
      <c r="U110" s="70"/>
      <c r="V110" s="70"/>
      <c r="W110" s="70"/>
      <c r="X110" s="67"/>
      <c r="Y110" s="70"/>
      <c r="Z110" s="67"/>
      <c r="AA110" s="36"/>
    </row>
    <row r="111" spans="1:27">
      <c r="A111" s="76"/>
      <c r="B111" s="76"/>
      <c r="C111" s="76"/>
      <c r="D111" s="76"/>
      <c r="E111" s="76"/>
      <c r="F111" s="76"/>
      <c r="G111" s="72"/>
      <c r="H111" s="67"/>
      <c r="I111" s="70"/>
      <c r="J111" s="67"/>
      <c r="K111" s="70"/>
      <c r="L111" s="67"/>
      <c r="M111" s="70"/>
      <c r="N111" s="67"/>
      <c r="O111" s="70"/>
      <c r="P111" s="67"/>
      <c r="Q111" s="70"/>
      <c r="R111" s="67"/>
      <c r="S111" s="70"/>
      <c r="T111" s="67"/>
      <c r="U111" s="70"/>
      <c r="V111" s="70"/>
      <c r="W111" s="70"/>
      <c r="X111" s="67"/>
      <c r="Y111" s="70"/>
      <c r="Z111" s="67"/>
      <c r="AA111" s="36"/>
    </row>
    <row r="112" spans="1:27">
      <c r="A112" s="76"/>
      <c r="B112" s="76"/>
      <c r="C112" s="76"/>
      <c r="D112" s="76"/>
      <c r="E112" s="76"/>
      <c r="F112" s="76"/>
      <c r="G112" s="72"/>
      <c r="H112" s="67"/>
      <c r="I112" s="70"/>
      <c r="J112" s="67"/>
      <c r="K112" s="70"/>
      <c r="L112" s="67"/>
      <c r="M112" s="70"/>
      <c r="N112" s="67"/>
      <c r="O112" s="70"/>
      <c r="P112" s="67"/>
      <c r="Q112" s="70"/>
      <c r="R112" s="67"/>
      <c r="S112" s="70"/>
      <c r="T112" s="67"/>
      <c r="U112" s="70"/>
      <c r="V112" s="70"/>
      <c r="W112" s="70"/>
      <c r="X112" s="67"/>
      <c r="Y112" s="70"/>
      <c r="Z112" s="67"/>
      <c r="AA112" s="36"/>
    </row>
    <row r="113" spans="1:27">
      <c r="A113" s="76"/>
      <c r="B113" s="76"/>
      <c r="C113" s="76"/>
      <c r="D113" s="76"/>
      <c r="E113" s="76"/>
      <c r="F113" s="76"/>
      <c r="G113" s="72"/>
      <c r="H113" s="67"/>
      <c r="I113" s="70"/>
      <c r="J113" s="67"/>
      <c r="K113" s="70"/>
      <c r="L113" s="67"/>
      <c r="M113" s="70"/>
      <c r="N113" s="67"/>
      <c r="O113" s="70"/>
      <c r="P113" s="67"/>
      <c r="Q113" s="70"/>
      <c r="R113" s="67"/>
      <c r="S113" s="70"/>
      <c r="T113" s="67"/>
      <c r="U113" s="70"/>
      <c r="V113" s="70"/>
      <c r="W113" s="70"/>
      <c r="X113" s="67"/>
      <c r="Y113" s="70"/>
      <c r="Z113" s="67"/>
      <c r="AA113" s="36"/>
    </row>
    <row r="114" spans="1:27">
      <c r="A114" s="76"/>
      <c r="B114" s="76"/>
      <c r="C114" s="76"/>
      <c r="D114" s="76"/>
      <c r="E114" s="76"/>
      <c r="F114" s="76"/>
      <c r="G114" s="72"/>
      <c r="H114" s="67"/>
      <c r="I114" s="70"/>
      <c r="J114" s="67"/>
      <c r="K114" s="70"/>
      <c r="L114" s="67"/>
      <c r="M114" s="70"/>
      <c r="N114" s="67"/>
      <c r="O114" s="70"/>
      <c r="P114" s="67"/>
      <c r="Q114" s="70"/>
      <c r="R114" s="67"/>
      <c r="S114" s="70"/>
      <c r="T114" s="67"/>
      <c r="U114" s="70"/>
      <c r="V114" s="70"/>
      <c r="W114" s="70"/>
      <c r="X114" s="67"/>
      <c r="Y114" s="70"/>
      <c r="Z114" s="67"/>
      <c r="AA114" s="36"/>
    </row>
    <row r="115" spans="1:27">
      <c r="A115" s="76"/>
      <c r="B115" s="76"/>
      <c r="C115" s="76"/>
      <c r="D115" s="76"/>
      <c r="E115" s="76"/>
      <c r="F115" s="76"/>
      <c r="G115" s="72"/>
      <c r="H115" s="67"/>
      <c r="I115" s="70"/>
      <c r="J115" s="67"/>
      <c r="K115" s="70"/>
      <c r="L115" s="67"/>
      <c r="M115" s="70"/>
      <c r="N115" s="67"/>
      <c r="O115" s="70"/>
      <c r="P115" s="67"/>
      <c r="Q115" s="70"/>
      <c r="R115" s="67"/>
      <c r="S115" s="70"/>
      <c r="T115" s="67"/>
      <c r="U115" s="70"/>
      <c r="V115" s="70"/>
      <c r="W115" s="70"/>
      <c r="X115" s="67"/>
      <c r="Y115" s="70"/>
      <c r="Z115" s="67"/>
      <c r="AA115" s="36"/>
    </row>
    <row r="116" spans="1:27">
      <c r="A116" s="76"/>
      <c r="B116" s="76"/>
      <c r="C116" s="76"/>
      <c r="D116" s="76"/>
      <c r="E116" s="76"/>
      <c r="F116" s="76"/>
      <c r="G116" s="72"/>
      <c r="H116" s="67"/>
      <c r="I116" s="70"/>
      <c r="J116" s="67"/>
      <c r="K116" s="70"/>
      <c r="L116" s="67"/>
      <c r="M116" s="70"/>
      <c r="N116" s="67"/>
      <c r="O116" s="70"/>
      <c r="P116" s="67"/>
      <c r="Q116" s="70"/>
      <c r="R116" s="67"/>
      <c r="S116" s="70"/>
      <c r="T116" s="67"/>
      <c r="U116" s="70"/>
      <c r="V116" s="70"/>
      <c r="W116" s="70"/>
      <c r="X116" s="67"/>
      <c r="Y116" s="70"/>
      <c r="Z116" s="67"/>
      <c r="AA116" s="36"/>
    </row>
    <row r="117" spans="1:27">
      <c r="A117" s="76"/>
      <c r="B117" s="76"/>
      <c r="C117" s="76"/>
      <c r="D117" s="76"/>
      <c r="E117" s="76"/>
      <c r="F117" s="76"/>
      <c r="G117" s="72"/>
      <c r="H117" s="67"/>
      <c r="I117" s="70"/>
      <c r="J117" s="67"/>
      <c r="K117" s="70"/>
      <c r="L117" s="67"/>
      <c r="M117" s="70"/>
      <c r="N117" s="67"/>
      <c r="O117" s="70"/>
      <c r="P117" s="67"/>
      <c r="Q117" s="70"/>
      <c r="R117" s="67"/>
      <c r="S117" s="70"/>
      <c r="T117" s="67"/>
      <c r="U117" s="70"/>
      <c r="V117" s="70"/>
      <c r="W117" s="70"/>
      <c r="X117" s="67"/>
      <c r="Y117" s="70"/>
      <c r="Z117" s="67"/>
      <c r="AA117" s="36"/>
    </row>
    <row r="118" spans="1:27">
      <c r="A118" s="76"/>
      <c r="B118" s="76"/>
      <c r="C118" s="76"/>
      <c r="D118" s="76"/>
      <c r="E118" s="76"/>
      <c r="F118" s="76"/>
      <c r="G118" s="72"/>
      <c r="H118" s="67"/>
      <c r="I118" s="70"/>
      <c r="J118" s="67"/>
      <c r="K118" s="70"/>
      <c r="L118" s="67"/>
      <c r="M118" s="70"/>
      <c r="N118" s="67"/>
      <c r="O118" s="70"/>
      <c r="P118" s="67"/>
      <c r="Q118" s="70"/>
      <c r="R118" s="67"/>
      <c r="S118" s="70"/>
      <c r="T118" s="67"/>
      <c r="U118" s="70"/>
      <c r="V118" s="70"/>
      <c r="W118" s="70"/>
      <c r="X118" s="67"/>
      <c r="Y118" s="70"/>
      <c r="Z118" s="67"/>
      <c r="AA118" s="36"/>
    </row>
    <row r="119" spans="1:27">
      <c r="A119" s="76"/>
      <c r="B119" s="76"/>
      <c r="C119" s="76"/>
      <c r="D119" s="76"/>
      <c r="E119" s="76"/>
      <c r="F119" s="76"/>
      <c r="G119" s="72"/>
      <c r="H119" s="67"/>
      <c r="I119" s="70"/>
      <c r="J119" s="67"/>
      <c r="K119" s="70"/>
      <c r="L119" s="67"/>
      <c r="M119" s="70"/>
      <c r="N119" s="67"/>
      <c r="O119" s="70"/>
      <c r="P119" s="67"/>
      <c r="Q119" s="70"/>
      <c r="R119" s="67"/>
      <c r="S119" s="70"/>
      <c r="T119" s="67"/>
      <c r="U119" s="70"/>
      <c r="V119" s="70"/>
      <c r="W119" s="70"/>
      <c r="X119" s="67"/>
      <c r="Y119" s="70"/>
      <c r="Z119" s="67"/>
      <c r="AA119" s="36"/>
    </row>
    <row r="120" spans="1:27">
      <c r="A120" s="76"/>
      <c r="B120" s="76"/>
      <c r="C120" s="76"/>
      <c r="D120" s="76"/>
      <c r="E120" s="76"/>
      <c r="F120" s="76"/>
      <c r="G120" s="72"/>
      <c r="H120" s="67"/>
      <c r="I120" s="70"/>
      <c r="J120" s="67"/>
      <c r="K120" s="70"/>
      <c r="L120" s="67"/>
      <c r="M120" s="70"/>
      <c r="N120" s="67"/>
      <c r="O120" s="70"/>
      <c r="P120" s="67"/>
      <c r="Q120" s="70"/>
      <c r="R120" s="67"/>
      <c r="S120" s="70"/>
      <c r="T120" s="67"/>
      <c r="U120" s="70"/>
      <c r="V120" s="70"/>
      <c r="W120" s="70"/>
      <c r="X120" s="67"/>
      <c r="Y120" s="70"/>
      <c r="Z120" s="67"/>
      <c r="AA120" s="36"/>
    </row>
    <row r="121" spans="1:27">
      <c r="A121" s="76"/>
      <c r="B121" s="76"/>
      <c r="C121" s="76"/>
      <c r="D121" s="76"/>
      <c r="E121" s="76"/>
      <c r="F121" s="76"/>
      <c r="G121" s="72"/>
      <c r="H121" s="67"/>
      <c r="I121" s="70"/>
      <c r="J121" s="67"/>
      <c r="K121" s="70"/>
      <c r="L121" s="67"/>
      <c r="M121" s="70"/>
      <c r="N121" s="67"/>
      <c r="O121" s="70"/>
      <c r="P121" s="67"/>
      <c r="Q121" s="70"/>
      <c r="R121" s="67"/>
      <c r="S121" s="70"/>
      <c r="T121" s="67"/>
      <c r="U121" s="70"/>
      <c r="V121" s="70"/>
      <c r="W121" s="70"/>
      <c r="X121" s="67"/>
      <c r="Y121" s="70"/>
      <c r="Z121" s="67"/>
      <c r="AA121" s="36"/>
    </row>
    <row r="122" spans="1:27">
      <c r="A122" s="76"/>
      <c r="B122" s="76"/>
      <c r="C122" s="76"/>
      <c r="D122" s="76"/>
      <c r="E122" s="76"/>
      <c r="F122" s="76"/>
      <c r="G122" s="72"/>
      <c r="H122" s="67"/>
      <c r="I122" s="70"/>
      <c r="J122" s="67"/>
      <c r="K122" s="70"/>
      <c r="L122" s="67"/>
      <c r="M122" s="70"/>
      <c r="N122" s="67"/>
      <c r="O122" s="70"/>
      <c r="P122" s="67"/>
      <c r="Q122" s="70"/>
      <c r="R122" s="67"/>
      <c r="S122" s="70"/>
      <c r="T122" s="67"/>
      <c r="U122" s="70"/>
      <c r="V122" s="70"/>
      <c r="W122" s="70"/>
      <c r="X122" s="67"/>
      <c r="Y122" s="70"/>
      <c r="Z122" s="67"/>
      <c r="AA122" s="36"/>
    </row>
    <row r="123" spans="1:27">
      <c r="A123" s="76"/>
      <c r="B123" s="76"/>
      <c r="C123" s="76"/>
      <c r="D123" s="76"/>
      <c r="E123" s="76"/>
      <c r="F123" s="76"/>
      <c r="G123" s="72"/>
      <c r="H123" s="67"/>
      <c r="I123" s="70"/>
      <c r="J123" s="67"/>
      <c r="K123" s="70"/>
      <c r="L123" s="67"/>
      <c r="M123" s="70"/>
      <c r="N123" s="67"/>
      <c r="O123" s="70"/>
      <c r="P123" s="67"/>
      <c r="Q123" s="70"/>
      <c r="R123" s="67"/>
      <c r="S123" s="70"/>
      <c r="T123" s="67"/>
      <c r="U123" s="70"/>
      <c r="V123" s="70"/>
      <c r="W123" s="70"/>
      <c r="X123" s="67"/>
      <c r="Y123" s="70"/>
      <c r="Z123" s="67"/>
      <c r="AA123" s="36"/>
    </row>
    <row r="124" spans="1:27">
      <c r="A124" s="76"/>
      <c r="B124" s="76"/>
      <c r="C124" s="76"/>
      <c r="D124" s="76"/>
      <c r="E124" s="76"/>
      <c r="F124" s="76"/>
      <c r="G124" s="72"/>
      <c r="H124" s="67"/>
      <c r="I124" s="70"/>
      <c r="J124" s="67"/>
      <c r="K124" s="70"/>
      <c r="L124" s="67"/>
      <c r="M124" s="70"/>
      <c r="N124" s="67"/>
      <c r="O124" s="70"/>
      <c r="P124" s="67"/>
      <c r="Q124" s="70"/>
      <c r="R124" s="67"/>
      <c r="S124" s="70"/>
      <c r="T124" s="67"/>
      <c r="U124" s="70"/>
      <c r="V124" s="70"/>
      <c r="W124" s="70"/>
      <c r="X124" s="67"/>
      <c r="Y124" s="70"/>
      <c r="Z124" s="67"/>
      <c r="AA124" s="36"/>
    </row>
    <row r="125" spans="1:27">
      <c r="A125" s="76"/>
      <c r="B125" s="76"/>
      <c r="C125" s="76"/>
      <c r="D125" s="76"/>
      <c r="E125" s="76"/>
      <c r="F125" s="76"/>
      <c r="G125" s="72"/>
      <c r="H125" s="67"/>
      <c r="I125" s="70"/>
      <c r="J125" s="67"/>
      <c r="K125" s="70"/>
      <c r="L125" s="67"/>
      <c r="M125" s="70"/>
      <c r="N125" s="67"/>
      <c r="O125" s="70"/>
      <c r="P125" s="67"/>
      <c r="Q125" s="70"/>
      <c r="R125" s="67"/>
      <c r="S125" s="70"/>
      <c r="T125" s="67"/>
      <c r="U125" s="70"/>
      <c r="V125" s="70"/>
      <c r="W125" s="70"/>
      <c r="X125" s="67"/>
      <c r="Y125" s="70"/>
      <c r="Z125" s="67"/>
      <c r="AA125" s="36"/>
    </row>
    <row r="126" spans="1:27">
      <c r="A126" s="76"/>
      <c r="B126" s="76"/>
      <c r="C126" s="76"/>
      <c r="D126" s="76"/>
      <c r="E126" s="76"/>
      <c r="F126" s="76"/>
      <c r="G126" s="72"/>
      <c r="H126" s="67"/>
      <c r="I126" s="70"/>
      <c r="J126" s="67"/>
      <c r="K126" s="70"/>
      <c r="L126" s="67"/>
      <c r="M126" s="70"/>
      <c r="N126" s="67"/>
      <c r="O126" s="70"/>
      <c r="P126" s="67"/>
      <c r="Q126" s="70"/>
      <c r="R126" s="67"/>
      <c r="S126" s="70"/>
      <c r="T126" s="67"/>
      <c r="U126" s="70"/>
      <c r="V126" s="70"/>
      <c r="W126" s="70"/>
      <c r="X126" s="67"/>
      <c r="Y126" s="70"/>
      <c r="Z126" s="67"/>
      <c r="AA126" s="36"/>
    </row>
    <row r="127" spans="1:27">
      <c r="A127" s="76"/>
      <c r="B127" s="76"/>
      <c r="C127" s="76"/>
      <c r="D127" s="76"/>
      <c r="E127" s="76"/>
      <c r="F127" s="76"/>
      <c r="G127" s="72"/>
      <c r="H127" s="67"/>
      <c r="I127" s="70"/>
      <c r="J127" s="67"/>
      <c r="K127" s="70"/>
      <c r="L127" s="67"/>
      <c r="M127" s="70"/>
      <c r="N127" s="67"/>
      <c r="O127" s="70"/>
      <c r="P127" s="67"/>
      <c r="Q127" s="70"/>
      <c r="R127" s="67"/>
      <c r="S127" s="70"/>
      <c r="T127" s="67"/>
      <c r="U127" s="70"/>
      <c r="V127" s="70"/>
      <c r="W127" s="70"/>
      <c r="X127" s="67"/>
      <c r="Y127" s="70"/>
      <c r="Z127" s="67"/>
      <c r="AA127" s="36"/>
    </row>
    <row r="128" spans="1:27">
      <c r="A128" s="76"/>
      <c r="B128" s="76"/>
      <c r="C128" s="76"/>
      <c r="D128" s="76"/>
      <c r="E128" s="76"/>
      <c r="F128" s="76"/>
      <c r="G128" s="72"/>
      <c r="H128" s="67"/>
      <c r="I128" s="70"/>
      <c r="J128" s="67"/>
      <c r="K128" s="70"/>
      <c r="L128" s="67"/>
      <c r="M128" s="70"/>
      <c r="N128" s="67"/>
      <c r="O128" s="70"/>
      <c r="P128" s="67"/>
      <c r="Q128" s="70"/>
      <c r="R128" s="67"/>
      <c r="S128" s="70"/>
      <c r="T128" s="67"/>
      <c r="U128" s="70"/>
      <c r="V128" s="70"/>
      <c r="W128" s="70"/>
      <c r="X128" s="67"/>
      <c r="Y128" s="70"/>
      <c r="Z128" s="67"/>
      <c r="AA128" s="36"/>
    </row>
    <row r="129" spans="1:27">
      <c r="A129" s="76"/>
      <c r="B129" s="76"/>
      <c r="C129" s="76"/>
      <c r="D129" s="76"/>
      <c r="E129" s="76"/>
      <c r="F129" s="76"/>
      <c r="G129" s="72"/>
      <c r="H129" s="67"/>
      <c r="I129" s="70"/>
      <c r="J129" s="67"/>
      <c r="K129" s="70"/>
      <c r="L129" s="67"/>
      <c r="M129" s="70"/>
      <c r="N129" s="67"/>
      <c r="O129" s="70"/>
      <c r="P129" s="67"/>
      <c r="Q129" s="70"/>
      <c r="R129" s="67"/>
      <c r="S129" s="70"/>
      <c r="T129" s="67"/>
      <c r="U129" s="70"/>
      <c r="V129" s="70"/>
      <c r="W129" s="70"/>
      <c r="X129" s="67"/>
      <c r="Y129" s="70"/>
      <c r="Z129" s="67"/>
      <c r="AA129" s="36"/>
    </row>
    <row r="130" spans="1:27">
      <c r="A130" s="76"/>
      <c r="B130" s="76"/>
      <c r="C130" s="76"/>
      <c r="D130" s="76"/>
      <c r="E130" s="76"/>
      <c r="F130" s="76"/>
      <c r="G130" s="72"/>
      <c r="H130" s="67"/>
      <c r="I130" s="70"/>
      <c r="J130" s="67"/>
      <c r="K130" s="70"/>
      <c r="L130" s="67"/>
      <c r="M130" s="70"/>
      <c r="N130" s="67"/>
      <c r="O130" s="70"/>
      <c r="P130" s="67"/>
      <c r="Q130" s="70"/>
      <c r="R130" s="67"/>
      <c r="S130" s="70"/>
      <c r="T130" s="67"/>
      <c r="U130" s="70"/>
      <c r="V130" s="70"/>
      <c r="W130" s="70"/>
      <c r="X130" s="67"/>
      <c r="Y130" s="70"/>
      <c r="Z130" s="67"/>
      <c r="AA130" s="36"/>
    </row>
    <row r="131" spans="1:27">
      <c r="A131" s="76"/>
      <c r="B131" s="76"/>
      <c r="C131" s="76"/>
      <c r="D131" s="76"/>
      <c r="E131" s="76"/>
      <c r="F131" s="76"/>
      <c r="G131" s="72"/>
      <c r="H131" s="67"/>
      <c r="I131" s="70"/>
      <c r="J131" s="67"/>
      <c r="K131" s="70"/>
      <c r="L131" s="67"/>
      <c r="M131" s="70"/>
      <c r="N131" s="67"/>
      <c r="O131" s="70"/>
      <c r="P131" s="67"/>
      <c r="Q131" s="70"/>
      <c r="R131" s="67"/>
      <c r="S131" s="70"/>
      <c r="T131" s="67"/>
      <c r="U131" s="70"/>
      <c r="V131" s="70"/>
      <c r="W131" s="70"/>
      <c r="X131" s="67"/>
      <c r="Y131" s="70"/>
      <c r="Z131" s="67"/>
      <c r="AA131" s="36"/>
    </row>
    <row r="132" spans="1:27">
      <c r="A132" s="76"/>
      <c r="B132" s="76"/>
      <c r="C132" s="76"/>
      <c r="D132" s="76"/>
      <c r="E132" s="76"/>
      <c r="F132" s="76"/>
      <c r="G132" s="72"/>
      <c r="H132" s="67"/>
      <c r="I132" s="70"/>
      <c r="J132" s="67"/>
      <c r="K132" s="70"/>
      <c r="L132" s="67"/>
      <c r="M132" s="70"/>
      <c r="N132" s="67"/>
      <c r="O132" s="70"/>
      <c r="P132" s="67"/>
      <c r="Q132" s="70"/>
      <c r="R132" s="67"/>
      <c r="S132" s="70"/>
      <c r="T132" s="67"/>
      <c r="U132" s="70"/>
      <c r="V132" s="70"/>
      <c r="W132" s="70"/>
      <c r="X132" s="67"/>
      <c r="Y132" s="70"/>
      <c r="Z132" s="67"/>
      <c r="AA132" s="36"/>
    </row>
    <row r="133" spans="1:27">
      <c r="A133" s="76"/>
      <c r="B133" s="76"/>
      <c r="C133" s="76"/>
      <c r="D133" s="76"/>
      <c r="E133" s="76"/>
      <c r="F133" s="76"/>
      <c r="G133" s="72"/>
      <c r="H133" s="67"/>
      <c r="I133" s="70"/>
      <c r="J133" s="67"/>
      <c r="K133" s="70"/>
      <c r="L133" s="67"/>
      <c r="M133" s="70"/>
      <c r="N133" s="67"/>
      <c r="O133" s="70"/>
      <c r="P133" s="67"/>
      <c r="Q133" s="70"/>
      <c r="R133" s="67"/>
      <c r="S133" s="70"/>
      <c r="T133" s="67"/>
      <c r="U133" s="70"/>
      <c r="V133" s="70"/>
      <c r="W133" s="70"/>
      <c r="X133" s="67"/>
      <c r="Y133" s="70"/>
      <c r="Z133" s="67"/>
      <c r="AA133" s="36"/>
    </row>
    <row r="134" spans="1:27">
      <c r="A134" s="76"/>
      <c r="B134" s="76"/>
      <c r="C134" s="76"/>
      <c r="D134" s="76"/>
      <c r="E134" s="76"/>
      <c r="F134" s="76"/>
      <c r="G134" s="72"/>
      <c r="H134" s="67"/>
      <c r="I134" s="70"/>
      <c r="J134" s="67"/>
      <c r="K134" s="70"/>
      <c r="L134" s="67"/>
      <c r="M134" s="70"/>
      <c r="N134" s="67"/>
      <c r="O134" s="70"/>
      <c r="P134" s="67"/>
      <c r="Q134" s="70"/>
      <c r="R134" s="67"/>
      <c r="S134" s="70"/>
      <c r="T134" s="67"/>
      <c r="U134" s="70"/>
      <c r="V134" s="70"/>
      <c r="W134" s="70"/>
      <c r="X134" s="67"/>
      <c r="Y134" s="70"/>
      <c r="Z134" s="67"/>
      <c r="AA134" s="36"/>
    </row>
    <row r="135" spans="1:27">
      <c r="A135" s="76"/>
      <c r="B135" s="76"/>
      <c r="C135" s="76"/>
      <c r="D135" s="76"/>
      <c r="E135" s="76"/>
      <c r="F135" s="76"/>
      <c r="G135" s="72"/>
      <c r="H135" s="67"/>
      <c r="I135" s="70"/>
      <c r="J135" s="67"/>
      <c r="K135" s="70"/>
      <c r="L135" s="67"/>
      <c r="M135" s="70"/>
      <c r="N135" s="67"/>
      <c r="O135" s="70"/>
      <c r="P135" s="67"/>
      <c r="Q135" s="70"/>
      <c r="R135" s="67"/>
      <c r="S135" s="70"/>
      <c r="T135" s="67"/>
      <c r="U135" s="70"/>
      <c r="V135" s="70"/>
      <c r="W135" s="70"/>
      <c r="X135" s="67"/>
      <c r="Y135" s="70"/>
      <c r="Z135" s="67"/>
      <c r="AA135" s="36"/>
    </row>
    <row r="136" spans="1:27">
      <c r="A136" s="76"/>
      <c r="B136" s="76"/>
      <c r="C136" s="76"/>
      <c r="D136" s="76"/>
      <c r="E136" s="76"/>
      <c r="F136" s="76"/>
      <c r="G136" s="72"/>
      <c r="H136" s="67"/>
      <c r="I136" s="70"/>
      <c r="J136" s="67"/>
      <c r="K136" s="70"/>
      <c r="L136" s="67"/>
      <c r="M136" s="70"/>
      <c r="N136" s="67"/>
      <c r="O136" s="70"/>
      <c r="P136" s="67"/>
      <c r="Q136" s="70"/>
      <c r="R136" s="67"/>
      <c r="S136" s="70"/>
      <c r="T136" s="67"/>
      <c r="U136" s="70"/>
      <c r="V136" s="70"/>
      <c r="W136" s="70"/>
      <c r="X136" s="67"/>
      <c r="Y136" s="70"/>
      <c r="Z136" s="67"/>
      <c r="AA136" s="36"/>
    </row>
    <row r="137" spans="1:27">
      <c r="A137" s="76"/>
      <c r="B137" s="76"/>
      <c r="C137" s="76"/>
      <c r="D137" s="76"/>
      <c r="E137" s="76"/>
      <c r="F137" s="76"/>
      <c r="G137" s="72"/>
      <c r="H137" s="67"/>
      <c r="I137" s="70"/>
      <c r="J137" s="67"/>
      <c r="K137" s="70"/>
      <c r="L137" s="67"/>
      <c r="M137" s="70"/>
      <c r="N137" s="67"/>
      <c r="O137" s="70"/>
      <c r="P137" s="67"/>
      <c r="Q137" s="70"/>
      <c r="R137" s="67"/>
      <c r="S137" s="70"/>
      <c r="T137" s="67"/>
      <c r="U137" s="70"/>
      <c r="V137" s="70"/>
      <c r="W137" s="70"/>
      <c r="X137" s="67"/>
      <c r="Y137" s="70"/>
      <c r="Z137" s="67"/>
      <c r="AA137" s="36"/>
    </row>
    <row r="138" spans="1:27">
      <c r="A138" s="76"/>
      <c r="B138" s="76"/>
      <c r="C138" s="76"/>
      <c r="D138" s="76"/>
      <c r="E138" s="76"/>
      <c r="F138" s="76"/>
      <c r="G138" s="72"/>
      <c r="H138" s="67"/>
      <c r="I138" s="70"/>
      <c r="J138" s="67"/>
      <c r="K138" s="70"/>
      <c r="L138" s="67"/>
      <c r="M138" s="70"/>
      <c r="N138" s="67"/>
      <c r="O138" s="70"/>
      <c r="P138" s="67"/>
      <c r="Q138" s="70"/>
      <c r="R138" s="67"/>
      <c r="S138" s="70"/>
      <c r="T138" s="67"/>
      <c r="U138" s="70"/>
      <c r="V138" s="70"/>
      <c r="W138" s="70"/>
      <c r="X138" s="67"/>
      <c r="Y138" s="70"/>
      <c r="Z138" s="67"/>
      <c r="AA138" s="36"/>
    </row>
    <row r="139" spans="1:27">
      <c r="A139" s="76"/>
      <c r="B139" s="76"/>
      <c r="C139" s="76"/>
      <c r="D139" s="76"/>
      <c r="E139" s="76"/>
      <c r="F139" s="76"/>
      <c r="G139" s="72"/>
      <c r="H139" s="67"/>
      <c r="I139" s="70"/>
      <c r="J139" s="67"/>
      <c r="K139" s="70"/>
      <c r="L139" s="67"/>
      <c r="M139" s="70"/>
      <c r="N139" s="67"/>
      <c r="O139" s="70"/>
      <c r="P139" s="67"/>
      <c r="Q139" s="70"/>
      <c r="R139" s="67"/>
      <c r="S139" s="70"/>
      <c r="T139" s="67"/>
      <c r="U139" s="70"/>
      <c r="V139" s="70"/>
      <c r="W139" s="70"/>
      <c r="X139" s="67"/>
      <c r="Y139" s="70"/>
      <c r="Z139" s="67"/>
      <c r="AA139" s="36"/>
    </row>
    <row r="140" spans="1:27">
      <c r="A140" s="76"/>
      <c r="B140" s="76"/>
      <c r="C140" s="76"/>
      <c r="D140" s="76"/>
      <c r="E140" s="76"/>
      <c r="F140" s="76"/>
      <c r="G140" s="72"/>
      <c r="H140" s="67"/>
      <c r="I140" s="70"/>
      <c r="J140" s="67"/>
      <c r="K140" s="70"/>
      <c r="L140" s="67"/>
      <c r="M140" s="70"/>
      <c r="N140" s="67"/>
      <c r="O140" s="70"/>
      <c r="P140" s="67"/>
      <c r="Q140" s="70"/>
      <c r="R140" s="67"/>
      <c r="S140" s="70"/>
      <c r="T140" s="67"/>
      <c r="U140" s="70"/>
      <c r="V140" s="70"/>
      <c r="W140" s="70"/>
      <c r="X140" s="67"/>
      <c r="Y140" s="70"/>
      <c r="Z140" s="67"/>
      <c r="AA140" s="36"/>
    </row>
    <row r="141" spans="1:27">
      <c r="A141" s="76"/>
      <c r="B141" s="76"/>
      <c r="C141" s="76"/>
      <c r="D141" s="76"/>
      <c r="E141" s="76"/>
      <c r="F141" s="76"/>
      <c r="G141" s="72"/>
      <c r="H141" s="67"/>
      <c r="I141" s="70"/>
      <c r="J141" s="67"/>
      <c r="K141" s="70"/>
      <c r="L141" s="67"/>
      <c r="M141" s="70"/>
      <c r="N141" s="67"/>
      <c r="O141" s="70"/>
      <c r="P141" s="67"/>
      <c r="Q141" s="70"/>
      <c r="R141" s="67"/>
      <c r="S141" s="70"/>
      <c r="T141" s="67"/>
      <c r="U141" s="70"/>
      <c r="V141" s="70"/>
      <c r="W141" s="70"/>
      <c r="X141" s="67"/>
      <c r="Y141" s="70"/>
      <c r="Z141" s="67"/>
      <c r="AA141" s="36"/>
    </row>
    <row r="142" spans="1:27">
      <c r="A142" s="76"/>
      <c r="B142" s="76"/>
      <c r="C142" s="76"/>
      <c r="D142" s="76"/>
      <c r="E142" s="76"/>
      <c r="F142" s="76"/>
      <c r="G142" s="72"/>
      <c r="H142" s="67"/>
      <c r="I142" s="70"/>
      <c r="J142" s="67"/>
      <c r="K142" s="70"/>
      <c r="L142" s="67"/>
      <c r="M142" s="70"/>
      <c r="N142" s="67"/>
      <c r="O142" s="70"/>
      <c r="P142" s="67"/>
      <c r="Q142" s="70"/>
      <c r="R142" s="67"/>
      <c r="S142" s="70"/>
      <c r="T142" s="67"/>
      <c r="U142" s="70"/>
      <c r="V142" s="70"/>
      <c r="W142" s="70"/>
      <c r="X142" s="67"/>
      <c r="Y142" s="70"/>
      <c r="Z142" s="67"/>
      <c r="AA142" s="36"/>
    </row>
    <row r="143" spans="1:27">
      <c r="A143" s="76"/>
      <c r="B143" s="76"/>
      <c r="C143" s="76"/>
      <c r="D143" s="76"/>
      <c r="E143" s="76"/>
      <c r="F143" s="76"/>
      <c r="G143" s="72"/>
      <c r="H143" s="67"/>
      <c r="I143" s="70"/>
      <c r="J143" s="67"/>
      <c r="K143" s="70"/>
      <c r="L143" s="67"/>
      <c r="M143" s="70"/>
      <c r="N143" s="67"/>
      <c r="O143" s="70"/>
      <c r="P143" s="67"/>
      <c r="Q143" s="70"/>
      <c r="R143" s="67"/>
      <c r="S143" s="70"/>
      <c r="T143" s="67"/>
      <c r="U143" s="70"/>
      <c r="V143" s="70"/>
      <c r="W143" s="70"/>
      <c r="X143" s="67"/>
      <c r="Y143" s="70"/>
      <c r="Z143" s="67"/>
      <c r="AA143" s="36"/>
    </row>
    <row r="144" spans="1:27">
      <c r="A144" s="76"/>
      <c r="B144" s="76"/>
      <c r="C144" s="76"/>
      <c r="D144" s="76"/>
      <c r="E144" s="76"/>
      <c r="F144" s="76"/>
      <c r="G144" s="72"/>
      <c r="H144" s="67"/>
      <c r="I144" s="70"/>
      <c r="J144" s="67"/>
      <c r="K144" s="70"/>
      <c r="L144" s="67"/>
      <c r="M144" s="70"/>
      <c r="N144" s="67"/>
      <c r="O144" s="70"/>
      <c r="P144" s="67"/>
      <c r="Q144" s="70"/>
      <c r="R144" s="67"/>
      <c r="S144" s="70"/>
      <c r="T144" s="67"/>
      <c r="U144" s="70"/>
      <c r="V144" s="70"/>
      <c r="W144" s="70"/>
      <c r="X144" s="67"/>
      <c r="Y144" s="70"/>
      <c r="Z144" s="67"/>
      <c r="AA144" s="36"/>
    </row>
    <row r="145" spans="1:27">
      <c r="A145" s="76"/>
      <c r="B145" s="76"/>
      <c r="C145" s="76"/>
      <c r="D145" s="76"/>
      <c r="E145" s="76"/>
      <c r="F145" s="76"/>
      <c r="G145" s="72"/>
      <c r="H145" s="67"/>
      <c r="I145" s="70"/>
      <c r="J145" s="67"/>
      <c r="K145" s="70"/>
      <c r="L145" s="67"/>
      <c r="M145" s="70"/>
      <c r="N145" s="67"/>
      <c r="O145" s="70"/>
      <c r="P145" s="67"/>
      <c r="Q145" s="70"/>
      <c r="R145" s="67"/>
      <c r="S145" s="70"/>
      <c r="T145" s="67"/>
      <c r="U145" s="70"/>
      <c r="V145" s="70"/>
      <c r="W145" s="70"/>
      <c r="X145" s="67"/>
      <c r="Y145" s="70"/>
      <c r="Z145" s="67"/>
      <c r="AA145" s="36"/>
    </row>
    <row r="146" spans="1:27">
      <c r="A146" s="76"/>
      <c r="B146" s="76"/>
      <c r="C146" s="76"/>
      <c r="D146" s="76"/>
      <c r="E146" s="76"/>
      <c r="F146" s="76"/>
      <c r="G146" s="72"/>
      <c r="H146" s="67"/>
      <c r="I146" s="70"/>
      <c r="J146" s="67"/>
      <c r="K146" s="70"/>
      <c r="L146" s="67"/>
      <c r="M146" s="70"/>
      <c r="N146" s="67"/>
      <c r="O146" s="70"/>
      <c r="P146" s="67"/>
      <c r="Q146" s="70"/>
      <c r="R146" s="67"/>
      <c r="S146" s="70"/>
      <c r="T146" s="67"/>
      <c r="U146" s="70"/>
      <c r="V146" s="70"/>
      <c r="W146" s="70"/>
      <c r="X146" s="67"/>
      <c r="Y146" s="70"/>
      <c r="Z146" s="67"/>
      <c r="AA146" s="36"/>
    </row>
    <row r="147" spans="1:27">
      <c r="A147" s="76"/>
      <c r="B147" s="76"/>
      <c r="C147" s="76"/>
      <c r="D147" s="76"/>
      <c r="E147" s="76"/>
      <c r="F147" s="76"/>
      <c r="G147" s="72"/>
      <c r="H147" s="67"/>
      <c r="I147" s="70"/>
      <c r="J147" s="67"/>
      <c r="K147" s="70"/>
      <c r="L147" s="67"/>
      <c r="M147" s="70"/>
      <c r="N147" s="67"/>
      <c r="O147" s="70"/>
      <c r="P147" s="67"/>
      <c r="Q147" s="70"/>
      <c r="R147" s="67"/>
      <c r="S147" s="70"/>
      <c r="T147" s="67"/>
      <c r="U147" s="70"/>
      <c r="V147" s="70"/>
      <c r="W147" s="70"/>
      <c r="X147" s="67"/>
      <c r="Y147" s="70"/>
      <c r="Z147" s="67"/>
      <c r="AA147" s="36"/>
    </row>
    <row r="148" spans="1:27">
      <c r="A148" s="76"/>
      <c r="B148" s="76"/>
      <c r="C148" s="76"/>
      <c r="D148" s="76"/>
      <c r="E148" s="76"/>
      <c r="F148" s="76"/>
      <c r="G148" s="72"/>
      <c r="H148" s="67"/>
      <c r="I148" s="70"/>
      <c r="J148" s="67"/>
      <c r="K148" s="70"/>
      <c r="L148" s="67"/>
      <c r="M148" s="70"/>
      <c r="N148" s="67"/>
      <c r="O148" s="70"/>
      <c r="P148" s="67"/>
      <c r="Q148" s="70"/>
      <c r="R148" s="67"/>
      <c r="S148" s="70"/>
      <c r="T148" s="67"/>
      <c r="U148" s="70"/>
      <c r="V148" s="70"/>
      <c r="W148" s="70"/>
      <c r="X148" s="67"/>
      <c r="Y148" s="70"/>
      <c r="Z148" s="67"/>
      <c r="AA148" s="36"/>
    </row>
    <row r="149" spans="1:27">
      <c r="A149" s="76"/>
      <c r="B149" s="76"/>
      <c r="C149" s="76"/>
      <c r="D149" s="76"/>
      <c r="E149" s="76"/>
      <c r="F149" s="76"/>
      <c r="G149" s="72"/>
      <c r="H149" s="67"/>
      <c r="I149" s="70"/>
      <c r="J149" s="67"/>
      <c r="K149" s="70"/>
      <c r="L149" s="67"/>
      <c r="M149" s="70"/>
      <c r="N149" s="67"/>
      <c r="O149" s="70"/>
      <c r="P149" s="67"/>
      <c r="Q149" s="70"/>
      <c r="R149" s="67"/>
      <c r="S149" s="70"/>
      <c r="T149" s="67"/>
      <c r="U149" s="70"/>
      <c r="V149" s="70"/>
      <c r="W149" s="70"/>
      <c r="X149" s="67"/>
      <c r="Y149" s="70"/>
      <c r="Z149" s="67"/>
      <c r="AA149" s="36"/>
    </row>
    <row r="150" spans="1:27">
      <c r="A150" s="76"/>
      <c r="B150" s="76"/>
      <c r="C150" s="76"/>
      <c r="D150" s="76"/>
      <c r="E150" s="76"/>
      <c r="F150" s="76"/>
      <c r="G150" s="72"/>
      <c r="H150" s="67"/>
      <c r="I150" s="70"/>
      <c r="J150" s="67"/>
      <c r="K150" s="70"/>
      <c r="L150" s="67"/>
      <c r="M150" s="70"/>
      <c r="N150" s="67"/>
      <c r="O150" s="70"/>
      <c r="P150" s="67"/>
      <c r="Q150" s="70"/>
      <c r="R150" s="67"/>
      <c r="S150" s="70"/>
      <c r="T150" s="67"/>
      <c r="U150" s="70"/>
      <c r="V150" s="70"/>
      <c r="W150" s="70"/>
      <c r="X150" s="67"/>
      <c r="Y150" s="70"/>
      <c r="Z150" s="67"/>
      <c r="AA150" s="36"/>
    </row>
  </sheetData>
  <mergeCells count="107">
    <mergeCell ref="A73:A75"/>
    <mergeCell ref="D73:F73"/>
    <mergeCell ref="D74:G74"/>
    <mergeCell ref="B75:F75"/>
    <mergeCell ref="A67:A69"/>
    <mergeCell ref="D67:F67"/>
    <mergeCell ref="D68:G68"/>
    <mergeCell ref="B69:F69"/>
    <mergeCell ref="A70:A72"/>
    <mergeCell ref="D70:F70"/>
    <mergeCell ref="D71:G71"/>
    <mergeCell ref="B72:F72"/>
    <mergeCell ref="A57:A59"/>
    <mergeCell ref="B59:F59"/>
    <mergeCell ref="A60:A62"/>
    <mergeCell ref="B62:F62"/>
    <mergeCell ref="A63:A66"/>
    <mergeCell ref="B66:F66"/>
    <mergeCell ref="A47:A49"/>
    <mergeCell ref="B49:F49"/>
    <mergeCell ref="A50:A52"/>
    <mergeCell ref="B52:F52"/>
    <mergeCell ref="A53:A56"/>
    <mergeCell ref="B56:F56"/>
    <mergeCell ref="A38:A40"/>
    <mergeCell ref="B40:F40"/>
    <mergeCell ref="A41:A43"/>
    <mergeCell ref="B43:F43"/>
    <mergeCell ref="A44:A46"/>
    <mergeCell ref="B46:F46"/>
    <mergeCell ref="A27:A29"/>
    <mergeCell ref="B29:F29"/>
    <mergeCell ref="A30:A33"/>
    <mergeCell ref="B33:F33"/>
    <mergeCell ref="A34:A37"/>
    <mergeCell ref="B37:F37"/>
    <mergeCell ref="A23:F23"/>
    <mergeCell ref="AA23:AA24"/>
    <mergeCell ref="A24:F24"/>
    <mergeCell ref="A25:F25"/>
    <mergeCell ref="AA25:AA26"/>
    <mergeCell ref="A26:F26"/>
    <mergeCell ref="A19:F19"/>
    <mergeCell ref="AA19:AA20"/>
    <mergeCell ref="A20:F20"/>
    <mergeCell ref="A21:F21"/>
    <mergeCell ref="AA21:AA22"/>
    <mergeCell ref="A22:F22"/>
    <mergeCell ref="A15:F15"/>
    <mergeCell ref="AA15:AA16"/>
    <mergeCell ref="A16:F16"/>
    <mergeCell ref="A17:F17"/>
    <mergeCell ref="AA17:AA18"/>
    <mergeCell ref="A18:F18"/>
    <mergeCell ref="V11:V12"/>
    <mergeCell ref="X11:X12"/>
    <mergeCell ref="Z11:Z12"/>
    <mergeCell ref="AA11:AA12"/>
    <mergeCell ref="A12:F12"/>
    <mergeCell ref="A13:F13"/>
    <mergeCell ref="AA13:AA14"/>
    <mergeCell ref="A14:F14"/>
    <mergeCell ref="AB9:AB10"/>
    <mergeCell ref="A10:F10"/>
    <mergeCell ref="A11:F11"/>
    <mergeCell ref="H11:H12"/>
    <mergeCell ref="J11:J12"/>
    <mergeCell ref="L11:L12"/>
    <mergeCell ref="N11:N12"/>
    <mergeCell ref="P11:P12"/>
    <mergeCell ref="R11:R12"/>
    <mergeCell ref="T11:T12"/>
    <mergeCell ref="R9:R10"/>
    <mergeCell ref="T9:T10"/>
    <mergeCell ref="V9:V10"/>
    <mergeCell ref="X9:X10"/>
    <mergeCell ref="Z9:Z10"/>
    <mergeCell ref="AA9:AA10"/>
    <mergeCell ref="A9:F9"/>
    <mergeCell ref="H9:H10"/>
    <mergeCell ref="J9:J10"/>
    <mergeCell ref="L9:L10"/>
    <mergeCell ref="N9:N10"/>
    <mergeCell ref="P9:P10"/>
    <mergeCell ref="A5:G5"/>
    <mergeCell ref="AA5:AA6"/>
    <mergeCell ref="A6:F6"/>
    <mergeCell ref="A7:G7"/>
    <mergeCell ref="AA7:AA8"/>
    <mergeCell ref="AB7:AB8"/>
    <mergeCell ref="A8:F8"/>
    <mergeCell ref="V3:V4"/>
    <mergeCell ref="X3:X4"/>
    <mergeCell ref="Z3:Z4"/>
    <mergeCell ref="AA3:AA4"/>
    <mergeCell ref="AB3:AB4"/>
    <mergeCell ref="A4:F4"/>
    <mergeCell ref="A1:F1"/>
    <mergeCell ref="H1:Z1"/>
    <mergeCell ref="A3:F3"/>
    <mergeCell ref="H3:H4"/>
    <mergeCell ref="J3:J4"/>
    <mergeCell ref="L3:L4"/>
    <mergeCell ref="N3:N4"/>
    <mergeCell ref="P3:P4"/>
    <mergeCell ref="R3:R4"/>
    <mergeCell ref="T3:T4"/>
  </mergeCells>
  <pageMargins left="0.19685039370078741" right="0.19685039370078741" top="0.19685039370078741" bottom="0.19685039370078741" header="0.31496062992125984" footer="0.31496062992125984"/>
  <pageSetup paperSize="9" scale="63" fitToHeight="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6"/>
  <sheetViews>
    <sheetView topLeftCell="C55" workbookViewId="0">
      <selection activeCell="C67" sqref="C67"/>
    </sheetView>
  </sheetViews>
  <sheetFormatPr defaultRowHeight="15"/>
  <cols>
    <col min="1" max="1" width="13.42578125" style="87" customWidth="1"/>
    <col min="2" max="2" width="8.42578125" style="87" customWidth="1"/>
    <col min="3" max="3" width="11.28515625" style="87" customWidth="1"/>
    <col min="4" max="5" width="7.7109375" style="87" customWidth="1"/>
    <col min="6" max="6" width="8.5703125" style="87" customWidth="1"/>
    <col min="7" max="7" width="0.85546875" style="77" customWidth="1"/>
    <col min="8" max="8" width="14.42578125" style="85" bestFit="1" customWidth="1"/>
    <col min="9" max="9" width="0.85546875" style="82" customWidth="1"/>
    <col min="10" max="10" width="11.5703125" style="85" bestFit="1" customWidth="1"/>
    <col min="11" max="11" width="0.85546875" style="82" customWidth="1"/>
    <col min="12" max="12" width="10.5703125" style="85" bestFit="1" customWidth="1"/>
    <col min="13" max="13" width="0.85546875" style="82" customWidth="1"/>
    <col min="14" max="14" width="10.5703125" style="85" bestFit="1" customWidth="1"/>
    <col min="15" max="15" width="0.85546875" style="82" customWidth="1"/>
    <col min="16" max="16" width="10.5703125" style="85" bestFit="1" customWidth="1"/>
    <col min="17" max="17" width="0.85546875" style="82" customWidth="1"/>
    <col min="18" max="18" width="10.5703125" style="85" bestFit="1" customWidth="1"/>
    <col min="19" max="19" width="0.85546875" style="82" customWidth="1"/>
    <col min="20" max="20" width="13.42578125" style="85" bestFit="1" customWidth="1"/>
    <col min="21" max="21" width="0.85546875" style="82" customWidth="1"/>
    <col min="22" max="22" width="13.42578125" style="82" bestFit="1" customWidth="1"/>
    <col min="23" max="23" width="0.85546875" style="82" customWidth="1"/>
    <col min="24" max="24" width="13.42578125" style="85" bestFit="1" customWidth="1"/>
    <col min="25" max="25" width="0.85546875" style="82" customWidth="1"/>
    <col min="26" max="26" width="13.42578125" style="85" bestFit="1" customWidth="1"/>
    <col min="27" max="27" width="12.7109375" style="36" customWidth="1"/>
    <col min="28" max="16384" width="9.140625" style="42"/>
  </cols>
  <sheetData>
    <row r="1" spans="1:27" ht="15.75" thickBot="1">
      <c r="A1" s="129" t="s">
        <v>65</v>
      </c>
      <c r="B1" s="129"/>
      <c r="C1" s="129"/>
      <c r="D1" s="129"/>
      <c r="E1" s="129"/>
      <c r="F1" s="129"/>
      <c r="G1" s="88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7" ht="30.75" thickBot="1">
      <c r="A2" s="43" t="s">
        <v>1</v>
      </c>
      <c r="B2" s="44" t="s">
        <v>2</v>
      </c>
      <c r="C2" s="45" t="s">
        <v>3</v>
      </c>
      <c r="D2" s="45" t="s">
        <v>4</v>
      </c>
      <c r="E2" s="45" t="s">
        <v>5</v>
      </c>
      <c r="F2" s="45" t="s">
        <v>6</v>
      </c>
      <c r="G2" s="19"/>
      <c r="H2" s="46"/>
      <c r="I2" s="47"/>
      <c r="J2" s="48"/>
      <c r="K2" s="83"/>
      <c r="L2" s="49"/>
      <c r="M2" s="83"/>
      <c r="N2" s="50"/>
      <c r="O2" s="83"/>
      <c r="P2" s="51"/>
      <c r="Q2" s="83"/>
      <c r="R2" s="52"/>
      <c r="S2" s="83"/>
      <c r="T2" s="53"/>
      <c r="U2" s="83"/>
      <c r="V2" s="54"/>
      <c r="W2" s="83"/>
      <c r="X2" s="55"/>
      <c r="Y2" s="83"/>
      <c r="Z2" s="56"/>
      <c r="AA2" s="57" t="s">
        <v>7</v>
      </c>
    </row>
    <row r="3" spans="1:27">
      <c r="A3" s="112" t="s">
        <v>96</v>
      </c>
      <c r="B3" s="113"/>
      <c r="C3" s="113"/>
      <c r="D3" s="113"/>
      <c r="E3" s="113"/>
      <c r="F3" s="113"/>
      <c r="G3" s="19"/>
      <c r="H3" s="83">
        <v>1053.0612244897959</v>
      </c>
      <c r="I3" s="83"/>
      <c r="J3" s="83">
        <v>930.61224489795916</v>
      </c>
      <c r="K3" s="83">
        <v>0</v>
      </c>
      <c r="L3" s="83">
        <v>808.16326530612241</v>
      </c>
      <c r="M3" s="83">
        <v>0</v>
      </c>
      <c r="N3" s="83">
        <v>685.71428571428567</v>
      </c>
      <c r="O3" s="83">
        <v>0</v>
      </c>
      <c r="P3" s="83">
        <v>575.51020408163265</v>
      </c>
      <c r="Q3" s="83">
        <v>0</v>
      </c>
      <c r="R3" s="83">
        <v>453.0612244897959</v>
      </c>
      <c r="S3" s="83">
        <v>0</v>
      </c>
      <c r="T3" s="83">
        <v>330.61224489795916</v>
      </c>
      <c r="U3" s="83">
        <v>0</v>
      </c>
      <c r="V3" s="83">
        <v>232.65306122448979</v>
      </c>
      <c r="W3" s="83">
        <v>0</v>
      </c>
      <c r="X3" s="83">
        <v>183.67346938775509</v>
      </c>
      <c r="Y3" s="83">
        <v>0</v>
      </c>
      <c r="Z3" s="83">
        <v>146.9387755102041</v>
      </c>
      <c r="AA3" s="111">
        <v>41547</v>
      </c>
    </row>
    <row r="4" spans="1:27" ht="9.9499999999999993" customHeight="1">
      <c r="A4" s="103" t="s">
        <v>8</v>
      </c>
      <c r="B4" s="104"/>
      <c r="C4" s="104"/>
      <c r="D4" s="104"/>
      <c r="E4" s="104"/>
      <c r="F4" s="104"/>
      <c r="G4" s="23"/>
      <c r="H4" s="82"/>
      <c r="J4" s="82"/>
      <c r="L4" s="82"/>
      <c r="N4" s="82"/>
      <c r="P4" s="82"/>
      <c r="R4" s="82"/>
      <c r="T4" s="82"/>
      <c r="X4" s="82"/>
      <c r="Z4" s="82"/>
      <c r="AA4" s="107"/>
    </row>
    <row r="5" spans="1:27">
      <c r="A5" s="93" t="s">
        <v>97</v>
      </c>
      <c r="B5" s="101"/>
      <c r="C5" s="101"/>
      <c r="D5" s="101"/>
      <c r="E5" s="101"/>
      <c r="F5" s="101"/>
      <c r="G5" s="101"/>
      <c r="H5" s="85">
        <v>965.71428571428567</v>
      </c>
      <c r="I5" s="82">
        <v>0</v>
      </c>
      <c r="J5" s="85">
        <v>848.9795918367347</v>
      </c>
      <c r="K5" s="82">
        <v>0</v>
      </c>
      <c r="L5" s="85">
        <v>742.85714285714289</v>
      </c>
      <c r="M5" s="82">
        <v>0</v>
      </c>
      <c r="N5" s="85">
        <v>626.12244897959181</v>
      </c>
      <c r="O5" s="82">
        <v>0</v>
      </c>
      <c r="P5" s="85">
        <v>520</v>
      </c>
      <c r="Q5" s="82">
        <v>0</v>
      </c>
      <c r="R5" s="85">
        <v>403.26530612244898</v>
      </c>
      <c r="S5" s="82">
        <v>0</v>
      </c>
      <c r="T5" s="85">
        <v>297.14285714285717</v>
      </c>
      <c r="U5" s="82">
        <v>0</v>
      </c>
      <c r="V5" s="82">
        <v>212.24489795918367</v>
      </c>
      <c r="W5" s="82">
        <v>0</v>
      </c>
      <c r="X5" s="85">
        <v>159.18367346938774</v>
      </c>
      <c r="Y5" s="82">
        <v>0</v>
      </c>
      <c r="Z5" s="85">
        <v>137.9591836734694</v>
      </c>
      <c r="AA5" s="102">
        <v>41561</v>
      </c>
    </row>
    <row r="6" spans="1:27" ht="9.9499999999999993" customHeight="1" thickBot="1">
      <c r="A6" s="115" t="s">
        <v>9</v>
      </c>
      <c r="B6" s="116"/>
      <c r="C6" s="116"/>
      <c r="D6" s="116"/>
      <c r="E6" s="116"/>
      <c r="F6" s="116"/>
      <c r="G6" s="21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114"/>
    </row>
    <row r="7" spans="1:27" ht="15" customHeight="1">
      <c r="A7" s="93" t="s">
        <v>98</v>
      </c>
      <c r="B7" s="101"/>
      <c r="C7" s="101"/>
      <c r="D7" s="101"/>
      <c r="E7" s="101"/>
      <c r="F7" s="101"/>
      <c r="G7" s="23"/>
      <c r="H7" s="82">
        <v>282.85714285714283</v>
      </c>
      <c r="J7" s="82">
        <v>251.42857142857142</v>
      </c>
      <c r="K7" s="82">
        <v>0</v>
      </c>
      <c r="L7" s="82">
        <v>220</v>
      </c>
      <c r="M7" s="82">
        <v>0</v>
      </c>
      <c r="N7" s="82">
        <v>188.57142857142858</v>
      </c>
      <c r="O7" s="82">
        <v>0</v>
      </c>
      <c r="P7" s="82">
        <v>157.14285714285714</v>
      </c>
      <c r="Q7" s="82">
        <v>0</v>
      </c>
      <c r="R7" s="82">
        <v>125.71428571428571</v>
      </c>
      <c r="S7" s="82">
        <v>0</v>
      </c>
      <c r="T7" s="82">
        <v>94.285714285714292</v>
      </c>
      <c r="U7" s="82">
        <v>0</v>
      </c>
      <c r="V7" s="82">
        <v>62.857142857142854</v>
      </c>
      <c r="W7" s="82">
        <v>0</v>
      </c>
      <c r="X7" s="82">
        <v>51.428571428571431</v>
      </c>
      <c r="Y7" s="82">
        <v>0</v>
      </c>
      <c r="Z7" s="82">
        <v>37.142857142857146</v>
      </c>
      <c r="AA7" s="102">
        <v>41575</v>
      </c>
    </row>
    <row r="8" spans="1:27" ht="9.9499999999999993" customHeight="1">
      <c r="A8" s="103" t="s">
        <v>66</v>
      </c>
      <c r="B8" s="104"/>
      <c r="C8" s="104"/>
      <c r="D8" s="104"/>
      <c r="E8" s="104"/>
      <c r="F8" s="104"/>
      <c r="G8" s="23"/>
      <c r="H8" s="82"/>
      <c r="J8" s="82"/>
      <c r="L8" s="82"/>
      <c r="N8" s="82"/>
      <c r="P8" s="82"/>
      <c r="R8" s="82"/>
      <c r="T8" s="82"/>
      <c r="X8" s="82"/>
      <c r="Z8" s="82"/>
      <c r="AA8" s="102"/>
    </row>
    <row r="9" spans="1:27" ht="15" customHeight="1">
      <c r="A9" s="93" t="s">
        <v>99</v>
      </c>
      <c r="B9" s="101"/>
      <c r="C9" s="101"/>
      <c r="D9" s="101"/>
      <c r="E9" s="101"/>
      <c r="F9" s="101"/>
      <c r="G9" s="23"/>
      <c r="H9" s="82">
        <v>282.85714285714283</v>
      </c>
      <c r="J9" s="82">
        <v>251.42857142857142</v>
      </c>
      <c r="K9" s="82">
        <v>0</v>
      </c>
      <c r="L9" s="82">
        <v>220</v>
      </c>
      <c r="M9" s="82">
        <v>0</v>
      </c>
      <c r="N9" s="82">
        <v>188.57142857142858</v>
      </c>
      <c r="O9" s="82">
        <v>0</v>
      </c>
      <c r="P9" s="82">
        <v>157.14285714285714</v>
      </c>
      <c r="Q9" s="82">
        <v>0</v>
      </c>
      <c r="R9" s="82">
        <v>125.71428571428571</v>
      </c>
      <c r="S9" s="82">
        <v>0</v>
      </c>
      <c r="T9" s="82">
        <v>94.285714285714292</v>
      </c>
      <c r="U9" s="82">
        <v>0</v>
      </c>
      <c r="V9" s="82">
        <v>62.857142857142854</v>
      </c>
      <c r="W9" s="82">
        <v>0</v>
      </c>
      <c r="X9" s="82">
        <v>51.428571428571431</v>
      </c>
      <c r="Y9" s="82">
        <v>0</v>
      </c>
      <c r="Z9" s="82">
        <v>37.142857142857146</v>
      </c>
      <c r="AA9" s="102">
        <v>41575</v>
      </c>
    </row>
    <row r="10" spans="1:27" ht="9.9499999999999993" customHeight="1">
      <c r="A10" s="103" t="s">
        <v>67</v>
      </c>
      <c r="B10" s="104"/>
      <c r="C10" s="104"/>
      <c r="D10" s="104"/>
      <c r="E10" s="104"/>
      <c r="F10" s="104"/>
      <c r="G10" s="23"/>
      <c r="H10" s="82"/>
      <c r="J10" s="82"/>
      <c r="L10" s="82"/>
      <c r="N10" s="82"/>
      <c r="P10" s="82"/>
      <c r="R10" s="82"/>
      <c r="T10" s="82"/>
      <c r="X10" s="82"/>
      <c r="Z10" s="82"/>
      <c r="AA10" s="102"/>
    </row>
    <row r="11" spans="1:27" ht="15" customHeight="1">
      <c r="A11" s="93" t="s">
        <v>100</v>
      </c>
      <c r="B11" s="101"/>
      <c r="C11" s="101"/>
      <c r="D11" s="101"/>
      <c r="E11" s="101"/>
      <c r="F11" s="101"/>
      <c r="G11" s="23"/>
      <c r="H11" s="82">
        <v>282.85714285714283</v>
      </c>
      <c r="J11" s="82">
        <v>251.42857142857142</v>
      </c>
      <c r="K11" s="82">
        <v>0</v>
      </c>
      <c r="L11" s="82">
        <v>220</v>
      </c>
      <c r="M11" s="82">
        <v>0</v>
      </c>
      <c r="N11" s="82">
        <v>188.57142857142858</v>
      </c>
      <c r="O11" s="82">
        <v>0</v>
      </c>
      <c r="P11" s="82">
        <v>157.14285714285714</v>
      </c>
      <c r="Q11" s="82">
        <v>0</v>
      </c>
      <c r="R11" s="82">
        <v>125.71428571428571</v>
      </c>
      <c r="S11" s="82">
        <v>0</v>
      </c>
      <c r="T11" s="82">
        <v>94.285714285714292</v>
      </c>
      <c r="U11" s="82">
        <v>0</v>
      </c>
      <c r="V11" s="82">
        <v>62.857142857142854</v>
      </c>
      <c r="W11" s="82">
        <v>0</v>
      </c>
      <c r="X11" s="82">
        <v>51.428571428571431</v>
      </c>
      <c r="Y11" s="82">
        <v>0</v>
      </c>
      <c r="Z11" s="82">
        <v>37.142857142857146</v>
      </c>
      <c r="AA11" s="102">
        <v>41575</v>
      </c>
    </row>
    <row r="12" spans="1:27" ht="9.9499999999999993" customHeight="1">
      <c r="A12" s="103" t="s">
        <v>68</v>
      </c>
      <c r="B12" s="104"/>
      <c r="C12" s="104"/>
      <c r="D12" s="104"/>
      <c r="E12" s="104"/>
      <c r="F12" s="104"/>
      <c r="G12" s="23"/>
      <c r="H12" s="82"/>
      <c r="J12" s="82"/>
      <c r="L12" s="82"/>
      <c r="N12" s="82"/>
      <c r="P12" s="82"/>
      <c r="R12" s="82"/>
      <c r="T12" s="82"/>
      <c r="X12" s="82"/>
      <c r="Z12" s="82"/>
      <c r="AA12" s="102"/>
    </row>
    <row r="13" spans="1:27" ht="15" customHeight="1">
      <c r="A13" s="93" t="s">
        <v>101</v>
      </c>
      <c r="B13" s="101"/>
      <c r="C13" s="101"/>
      <c r="D13" s="101"/>
      <c r="E13" s="101"/>
      <c r="F13" s="101"/>
      <c r="G13" s="23"/>
      <c r="H13" s="82">
        <v>265.71428571428572</v>
      </c>
      <c r="J13" s="82">
        <v>234.28571428571428</v>
      </c>
      <c r="K13" s="82">
        <v>0</v>
      </c>
      <c r="L13" s="82">
        <v>202.85714285714286</v>
      </c>
      <c r="M13" s="82">
        <v>0</v>
      </c>
      <c r="N13" s="82">
        <v>171.42857142857142</v>
      </c>
      <c r="O13" s="82">
        <v>0</v>
      </c>
      <c r="P13" s="82">
        <v>140</v>
      </c>
      <c r="Q13" s="82">
        <v>0</v>
      </c>
      <c r="R13" s="82">
        <v>108.57142857142857</v>
      </c>
      <c r="S13" s="82">
        <v>0</v>
      </c>
      <c r="T13" s="82">
        <v>77.142857142857139</v>
      </c>
      <c r="U13" s="82">
        <v>0</v>
      </c>
      <c r="V13" s="82">
        <v>57.142857142857146</v>
      </c>
      <c r="W13" s="82">
        <v>0</v>
      </c>
      <c r="X13" s="82">
        <v>42.857142857142854</v>
      </c>
      <c r="Y13" s="82">
        <v>0</v>
      </c>
      <c r="Z13" s="82">
        <v>37.142857142857146</v>
      </c>
      <c r="AA13" s="102">
        <v>41575</v>
      </c>
    </row>
    <row r="14" spans="1:27" ht="9.9499999999999993" customHeight="1">
      <c r="A14" s="103" t="s">
        <v>69</v>
      </c>
      <c r="B14" s="104"/>
      <c r="C14" s="104"/>
      <c r="D14" s="104"/>
      <c r="E14" s="104"/>
      <c r="F14" s="104"/>
      <c r="G14" s="23"/>
      <c r="H14" s="82"/>
      <c r="J14" s="82"/>
      <c r="L14" s="82"/>
      <c r="N14" s="82"/>
      <c r="P14" s="82"/>
      <c r="R14" s="82"/>
      <c r="T14" s="82"/>
      <c r="X14" s="82"/>
      <c r="Z14" s="82"/>
      <c r="AA14" s="102"/>
    </row>
    <row r="15" spans="1:27" ht="15" customHeight="1">
      <c r="A15" s="93" t="s">
        <v>102</v>
      </c>
      <c r="B15" s="101"/>
      <c r="C15" s="101"/>
      <c r="D15" s="101"/>
      <c r="E15" s="101"/>
      <c r="F15" s="101"/>
      <c r="G15" s="23"/>
      <c r="H15" s="82">
        <v>265.71428571428572</v>
      </c>
      <c r="J15" s="82">
        <v>234.28571428571428</v>
      </c>
      <c r="K15" s="82">
        <v>0</v>
      </c>
      <c r="L15" s="82">
        <v>202.85714285714286</v>
      </c>
      <c r="M15" s="82">
        <v>0</v>
      </c>
      <c r="N15" s="82">
        <v>171.42857142857142</v>
      </c>
      <c r="O15" s="82">
        <v>0</v>
      </c>
      <c r="P15" s="82">
        <v>140</v>
      </c>
      <c r="Q15" s="82">
        <v>0</v>
      </c>
      <c r="R15" s="82">
        <v>108.57142857142857</v>
      </c>
      <c r="S15" s="82">
        <v>0</v>
      </c>
      <c r="T15" s="82">
        <v>77.142857142857139</v>
      </c>
      <c r="U15" s="82">
        <v>0</v>
      </c>
      <c r="V15" s="82">
        <v>57.142857142857146</v>
      </c>
      <c r="W15" s="82">
        <v>0</v>
      </c>
      <c r="X15" s="82">
        <v>42.857142857142854</v>
      </c>
      <c r="Y15" s="82">
        <v>0</v>
      </c>
      <c r="Z15" s="82">
        <v>37.142857142857146</v>
      </c>
      <c r="AA15" s="102">
        <v>41575</v>
      </c>
    </row>
    <row r="16" spans="1:27" ht="9.9499999999999993" customHeight="1">
      <c r="A16" s="103" t="s">
        <v>70</v>
      </c>
      <c r="B16" s="104"/>
      <c r="C16" s="104"/>
      <c r="D16" s="104"/>
      <c r="E16" s="104"/>
      <c r="F16" s="104"/>
      <c r="G16" s="23"/>
      <c r="H16" s="82"/>
      <c r="J16" s="82"/>
      <c r="L16" s="82"/>
      <c r="N16" s="82"/>
      <c r="P16" s="82"/>
      <c r="R16" s="82"/>
      <c r="T16" s="82"/>
      <c r="X16" s="82"/>
      <c r="Z16" s="82"/>
      <c r="AA16" s="102"/>
    </row>
    <row r="17" spans="1:27" ht="15" customHeight="1">
      <c r="A17" s="93" t="s">
        <v>103</v>
      </c>
      <c r="B17" s="101"/>
      <c r="C17" s="101"/>
      <c r="D17" s="101"/>
      <c r="E17" s="101"/>
      <c r="F17" s="101"/>
      <c r="G17" s="23"/>
      <c r="H17" s="82">
        <v>265.71428571428572</v>
      </c>
      <c r="J17" s="82">
        <v>234.28571428571428</v>
      </c>
      <c r="K17" s="82">
        <v>0</v>
      </c>
      <c r="L17" s="82">
        <v>202.85714285714286</v>
      </c>
      <c r="M17" s="82">
        <v>0</v>
      </c>
      <c r="N17" s="82">
        <v>171.42857142857142</v>
      </c>
      <c r="O17" s="82">
        <v>0</v>
      </c>
      <c r="P17" s="82">
        <v>140</v>
      </c>
      <c r="Q17" s="82">
        <v>0</v>
      </c>
      <c r="R17" s="82">
        <v>108.57142857142857</v>
      </c>
      <c r="S17" s="82">
        <v>0</v>
      </c>
      <c r="T17" s="82">
        <v>77.142857142857139</v>
      </c>
      <c r="U17" s="82">
        <v>0</v>
      </c>
      <c r="V17" s="82">
        <v>57.142857142857146</v>
      </c>
      <c r="W17" s="82">
        <v>0</v>
      </c>
      <c r="X17" s="82">
        <v>42.857142857142854</v>
      </c>
      <c r="Y17" s="82">
        <v>0</v>
      </c>
      <c r="Z17" s="82">
        <v>37.142857142857146</v>
      </c>
      <c r="AA17" s="102">
        <v>41575</v>
      </c>
    </row>
    <row r="18" spans="1:27" ht="9.9499999999999993" customHeight="1">
      <c r="A18" s="103" t="s">
        <v>71</v>
      </c>
      <c r="B18" s="104"/>
      <c r="C18" s="104"/>
      <c r="D18" s="104"/>
      <c r="E18" s="104"/>
      <c r="F18" s="104"/>
      <c r="G18" s="23"/>
      <c r="H18" s="82"/>
      <c r="J18" s="82"/>
      <c r="L18" s="82"/>
      <c r="N18" s="82"/>
      <c r="P18" s="82"/>
      <c r="R18" s="82"/>
      <c r="T18" s="82"/>
      <c r="X18" s="82"/>
      <c r="Z18" s="82"/>
      <c r="AA18" s="102"/>
    </row>
    <row r="19" spans="1:27" ht="15" customHeight="1">
      <c r="A19" s="93" t="s">
        <v>104</v>
      </c>
      <c r="B19" s="101"/>
      <c r="C19" s="101"/>
      <c r="D19" s="101"/>
      <c r="E19" s="101"/>
      <c r="F19" s="101"/>
      <c r="G19" s="23"/>
      <c r="H19" s="82">
        <v>265.71428571428572</v>
      </c>
      <c r="J19" s="82">
        <v>234.28571428571428</v>
      </c>
      <c r="K19" s="82">
        <v>0</v>
      </c>
      <c r="L19" s="82">
        <v>202.85714285714286</v>
      </c>
      <c r="M19" s="82">
        <v>0</v>
      </c>
      <c r="N19" s="82">
        <v>171.42857142857142</v>
      </c>
      <c r="O19" s="82">
        <v>0</v>
      </c>
      <c r="P19" s="82">
        <v>140</v>
      </c>
      <c r="Q19" s="82">
        <v>0</v>
      </c>
      <c r="R19" s="82">
        <v>108.57142857142857</v>
      </c>
      <c r="S19" s="82">
        <v>0</v>
      </c>
      <c r="T19" s="82">
        <v>77.142857142857139</v>
      </c>
      <c r="U19" s="82">
        <v>0</v>
      </c>
      <c r="V19" s="82">
        <v>57.142857142857146</v>
      </c>
      <c r="W19" s="82">
        <v>0</v>
      </c>
      <c r="X19" s="82">
        <v>42.857142857142854</v>
      </c>
      <c r="Y19" s="82">
        <v>0</v>
      </c>
      <c r="Z19" s="82">
        <v>37.142857142857146</v>
      </c>
      <c r="AA19" s="102">
        <v>41575</v>
      </c>
    </row>
    <row r="20" spans="1:27" ht="9.9499999999999993" customHeight="1">
      <c r="A20" s="103" t="s">
        <v>72</v>
      </c>
      <c r="B20" s="104"/>
      <c r="C20" s="104"/>
      <c r="D20" s="104"/>
      <c r="E20" s="104"/>
      <c r="F20" s="104"/>
      <c r="G20" s="23"/>
      <c r="H20" s="82"/>
      <c r="J20" s="82"/>
      <c r="L20" s="82"/>
      <c r="N20" s="82"/>
      <c r="P20" s="82"/>
      <c r="R20" s="82"/>
      <c r="T20" s="82"/>
      <c r="X20" s="82"/>
      <c r="Z20" s="82"/>
      <c r="AA20" s="102"/>
    </row>
    <row r="21" spans="1:27" ht="15" customHeight="1">
      <c r="A21" s="93" t="s">
        <v>105</v>
      </c>
      <c r="B21" s="101"/>
      <c r="C21" s="101"/>
      <c r="D21" s="101"/>
      <c r="E21" s="101"/>
      <c r="F21" s="101"/>
      <c r="G21" s="23"/>
      <c r="H21" s="82">
        <v>265.71428571428572</v>
      </c>
      <c r="J21" s="82">
        <v>234.28571428571428</v>
      </c>
      <c r="K21" s="82">
        <v>0</v>
      </c>
      <c r="L21" s="82">
        <v>202.85714285714286</v>
      </c>
      <c r="M21" s="82">
        <v>0</v>
      </c>
      <c r="N21" s="82">
        <v>171.42857142857142</v>
      </c>
      <c r="O21" s="82">
        <v>0</v>
      </c>
      <c r="P21" s="82">
        <v>140</v>
      </c>
      <c r="Q21" s="82">
        <v>0</v>
      </c>
      <c r="R21" s="82">
        <v>108.57142857142857</v>
      </c>
      <c r="S21" s="82">
        <v>0</v>
      </c>
      <c r="T21" s="82">
        <v>77.142857142857139</v>
      </c>
      <c r="U21" s="82">
        <v>0</v>
      </c>
      <c r="V21" s="82">
        <v>57.142857142857146</v>
      </c>
      <c r="W21" s="82">
        <v>0</v>
      </c>
      <c r="X21" s="82">
        <v>42.857142857142854</v>
      </c>
      <c r="Y21" s="82">
        <v>0</v>
      </c>
      <c r="Z21" s="82">
        <v>37.142857142857146</v>
      </c>
      <c r="AA21" s="102">
        <v>41575</v>
      </c>
    </row>
    <row r="22" spans="1:27" ht="9.9499999999999993" customHeight="1" thickBot="1">
      <c r="A22" s="103" t="s">
        <v>73</v>
      </c>
      <c r="B22" s="104"/>
      <c r="C22" s="104"/>
      <c r="D22" s="104"/>
      <c r="E22" s="104"/>
      <c r="F22" s="104"/>
      <c r="G22" s="23"/>
      <c r="H22" s="82"/>
      <c r="J22" s="82"/>
      <c r="L22" s="82"/>
      <c r="N22" s="82"/>
      <c r="P22" s="82"/>
      <c r="R22" s="82"/>
      <c r="T22" s="82"/>
      <c r="X22" s="82"/>
      <c r="Z22" s="82"/>
      <c r="AA22" s="102"/>
    </row>
    <row r="23" spans="1:27" ht="15" customHeight="1">
      <c r="A23" s="120" t="s">
        <v>20</v>
      </c>
      <c r="B23" s="86">
        <v>2</v>
      </c>
      <c r="C23" s="58">
        <v>0.69791666666666663</v>
      </c>
      <c r="D23" s="86" t="s">
        <v>74</v>
      </c>
      <c r="E23" s="86" t="s">
        <v>75</v>
      </c>
      <c r="F23" s="86" t="s">
        <v>32</v>
      </c>
      <c r="G23" s="79"/>
      <c r="H23" s="59">
        <v>47.755102040816325</v>
      </c>
      <c r="I23" s="59"/>
      <c r="J23" s="59">
        <v>42.448979591836732</v>
      </c>
      <c r="K23" s="59">
        <v>0</v>
      </c>
      <c r="L23" s="59">
        <v>37.142857142857146</v>
      </c>
      <c r="M23" s="59">
        <v>0</v>
      </c>
      <c r="N23" s="59">
        <v>31.836734693877553</v>
      </c>
      <c r="O23" s="59">
        <v>0</v>
      </c>
      <c r="P23" s="59">
        <v>26.530612244897959</v>
      </c>
      <c r="Q23" s="59">
        <v>0</v>
      </c>
      <c r="R23" s="59">
        <v>21.224489795918366</v>
      </c>
      <c r="S23" s="59">
        <v>0</v>
      </c>
      <c r="T23" s="59">
        <v>15.918367346938776</v>
      </c>
      <c r="U23" s="59">
        <v>0</v>
      </c>
      <c r="V23" s="59">
        <v>10.612244897959183</v>
      </c>
      <c r="W23" s="59">
        <v>0</v>
      </c>
      <c r="X23" s="59">
        <v>8.4897959183673475</v>
      </c>
      <c r="Y23" s="59">
        <v>0</v>
      </c>
      <c r="Z23" s="59">
        <v>6.3673469387755102</v>
      </c>
      <c r="AA23" s="60">
        <v>41603</v>
      </c>
    </row>
    <row r="24" spans="1:27" ht="15" customHeight="1">
      <c r="A24" s="126"/>
      <c r="B24" s="87">
        <v>4</v>
      </c>
      <c r="C24" s="61">
        <v>0.86458333333333337</v>
      </c>
      <c r="D24" s="87" t="s">
        <v>76</v>
      </c>
      <c r="E24" s="87" t="s">
        <v>77</v>
      </c>
      <c r="F24" s="87" t="s">
        <v>32</v>
      </c>
      <c r="H24" s="85">
        <v>47.755102040816325</v>
      </c>
      <c r="I24" s="85"/>
      <c r="J24" s="85">
        <v>42.448979591836732</v>
      </c>
      <c r="K24" s="85">
        <v>0</v>
      </c>
      <c r="L24" s="85">
        <v>37.142857142857146</v>
      </c>
      <c r="M24" s="85">
        <v>0</v>
      </c>
      <c r="N24" s="85">
        <v>31.836734693877553</v>
      </c>
      <c r="O24" s="85">
        <v>0</v>
      </c>
      <c r="P24" s="85">
        <v>26.530612244897959</v>
      </c>
      <c r="Q24" s="85">
        <v>0</v>
      </c>
      <c r="R24" s="85">
        <v>21.224489795918366</v>
      </c>
      <c r="S24" s="85">
        <v>0</v>
      </c>
      <c r="T24" s="85">
        <v>15.918367346938776</v>
      </c>
      <c r="U24" s="85">
        <v>0</v>
      </c>
      <c r="V24" s="85">
        <v>10.612244897959183</v>
      </c>
      <c r="W24" s="85">
        <v>0</v>
      </c>
      <c r="X24" s="85">
        <v>8.4897959183673475</v>
      </c>
      <c r="Y24" s="85">
        <v>0</v>
      </c>
      <c r="Z24" s="85">
        <v>6.3673469387755102</v>
      </c>
      <c r="AA24" s="62">
        <v>41603</v>
      </c>
    </row>
    <row r="25" spans="1:27">
      <c r="A25" s="126"/>
      <c r="B25" s="124" t="s">
        <v>25</v>
      </c>
      <c r="C25" s="124"/>
      <c r="D25" s="124"/>
      <c r="E25" s="124"/>
      <c r="F25" s="124"/>
      <c r="H25" s="85">
        <v>85.714285714285708</v>
      </c>
      <c r="J25" s="85">
        <v>76.734693877551024</v>
      </c>
      <c r="K25" s="82">
        <v>0</v>
      </c>
      <c r="L25" s="85">
        <v>66.938775510204081</v>
      </c>
      <c r="M25" s="82">
        <v>0</v>
      </c>
      <c r="N25" s="85">
        <v>57.142857142857146</v>
      </c>
      <c r="O25" s="82">
        <v>0</v>
      </c>
      <c r="P25" s="85">
        <v>48.163265306122447</v>
      </c>
      <c r="Q25" s="82">
        <v>0</v>
      </c>
      <c r="R25" s="85">
        <v>38.367346938775512</v>
      </c>
      <c r="S25" s="82">
        <v>0</v>
      </c>
      <c r="T25" s="85">
        <v>28.571428571428573</v>
      </c>
      <c r="U25" s="82">
        <v>0</v>
      </c>
      <c r="V25" s="85">
        <v>18.775510204081634</v>
      </c>
      <c r="W25" s="82">
        <v>0</v>
      </c>
      <c r="X25" s="85">
        <v>15.510204081632653</v>
      </c>
      <c r="Y25" s="82">
        <v>0</v>
      </c>
      <c r="Z25" s="85">
        <v>11.428571428571429</v>
      </c>
      <c r="AA25" s="80">
        <v>41589</v>
      </c>
    </row>
    <row r="26" spans="1:27">
      <c r="A26" s="126" t="s">
        <v>26</v>
      </c>
      <c r="B26" s="87">
        <v>6</v>
      </c>
      <c r="C26" s="61">
        <v>0.53125</v>
      </c>
      <c r="D26" s="87" t="s">
        <v>78</v>
      </c>
      <c r="E26" s="87" t="s">
        <v>79</v>
      </c>
      <c r="F26" s="87" t="s">
        <v>29</v>
      </c>
      <c r="H26" s="85">
        <v>42.448979591836732</v>
      </c>
      <c r="I26" s="85"/>
      <c r="J26" s="85">
        <v>37.142857142857146</v>
      </c>
      <c r="K26" s="85">
        <v>0</v>
      </c>
      <c r="L26" s="85">
        <v>31.836734693877553</v>
      </c>
      <c r="M26" s="85">
        <v>0</v>
      </c>
      <c r="N26" s="85">
        <v>26.530612244897959</v>
      </c>
      <c r="O26" s="85">
        <v>0</v>
      </c>
      <c r="P26" s="85">
        <v>21.224489795918366</v>
      </c>
      <c r="Q26" s="85">
        <v>0</v>
      </c>
      <c r="R26" s="85">
        <v>15.918367346938776</v>
      </c>
      <c r="S26" s="85">
        <v>0</v>
      </c>
      <c r="T26" s="85">
        <v>10.612244897959183</v>
      </c>
      <c r="U26" s="85">
        <v>0</v>
      </c>
      <c r="V26" s="85">
        <v>8.4897959183673475</v>
      </c>
      <c r="W26" s="85">
        <v>0</v>
      </c>
      <c r="X26" s="85">
        <v>6.3673469387755102</v>
      </c>
      <c r="Y26" s="85">
        <v>0</v>
      </c>
      <c r="Z26" s="85">
        <v>6.3673469387755102</v>
      </c>
      <c r="AA26" s="62">
        <v>41603</v>
      </c>
    </row>
    <row r="27" spans="1:27">
      <c r="A27" s="126"/>
      <c r="B27" s="87">
        <v>8</v>
      </c>
      <c r="C27" s="61">
        <v>0.69791666666666663</v>
      </c>
      <c r="D27" s="87" t="s">
        <v>80</v>
      </c>
      <c r="E27" s="87" t="s">
        <v>81</v>
      </c>
      <c r="F27" s="87" t="s">
        <v>32</v>
      </c>
      <c r="H27" s="85">
        <v>47.755102040816325</v>
      </c>
      <c r="I27" s="85"/>
      <c r="J27" s="85">
        <v>42.448979591836732</v>
      </c>
      <c r="K27" s="85">
        <v>0</v>
      </c>
      <c r="L27" s="85">
        <v>37.142857142857146</v>
      </c>
      <c r="M27" s="85">
        <v>0</v>
      </c>
      <c r="N27" s="85">
        <v>31.836734693877553</v>
      </c>
      <c r="O27" s="85">
        <v>0</v>
      </c>
      <c r="P27" s="85">
        <v>26.530612244897959</v>
      </c>
      <c r="Q27" s="85">
        <v>0</v>
      </c>
      <c r="R27" s="85">
        <v>21.224489795918366</v>
      </c>
      <c r="S27" s="85">
        <v>0</v>
      </c>
      <c r="T27" s="85">
        <v>15.918367346938776</v>
      </c>
      <c r="U27" s="85">
        <v>0</v>
      </c>
      <c r="V27" s="85">
        <v>10.612244897959183</v>
      </c>
      <c r="W27" s="85">
        <v>0</v>
      </c>
      <c r="X27" s="85">
        <v>8.4897959183673475</v>
      </c>
      <c r="Y27" s="85">
        <v>0</v>
      </c>
      <c r="Z27" s="85">
        <v>6.3673469387755102</v>
      </c>
      <c r="AA27" s="62">
        <v>41603</v>
      </c>
    </row>
    <row r="28" spans="1:27">
      <c r="A28" s="126"/>
      <c r="B28" s="87">
        <v>10</v>
      </c>
      <c r="C28" s="61">
        <v>0.86458333333333337</v>
      </c>
      <c r="D28" s="87" t="s">
        <v>75</v>
      </c>
      <c r="E28" s="87" t="s">
        <v>77</v>
      </c>
      <c r="F28" s="87" t="s">
        <v>32</v>
      </c>
      <c r="H28" s="85">
        <v>47.755102040816325</v>
      </c>
      <c r="I28" s="85"/>
      <c r="J28" s="85">
        <v>42.448979591836732</v>
      </c>
      <c r="K28" s="85">
        <v>0</v>
      </c>
      <c r="L28" s="85">
        <v>37.142857142857146</v>
      </c>
      <c r="M28" s="85">
        <v>0</v>
      </c>
      <c r="N28" s="85">
        <v>31.836734693877553</v>
      </c>
      <c r="O28" s="85">
        <v>0</v>
      </c>
      <c r="P28" s="85">
        <v>26.530612244897959</v>
      </c>
      <c r="Q28" s="85">
        <v>0</v>
      </c>
      <c r="R28" s="85">
        <v>21.224489795918366</v>
      </c>
      <c r="S28" s="85">
        <v>0</v>
      </c>
      <c r="T28" s="85">
        <v>15.918367346938776</v>
      </c>
      <c r="U28" s="85">
        <v>0</v>
      </c>
      <c r="V28" s="85">
        <v>10.612244897959183</v>
      </c>
      <c r="W28" s="85">
        <v>0</v>
      </c>
      <c r="X28" s="85">
        <v>8.4897959183673475</v>
      </c>
      <c r="Y28" s="85">
        <v>0</v>
      </c>
      <c r="Z28" s="85">
        <v>6.3673469387755102</v>
      </c>
      <c r="AA28" s="62">
        <v>41603</v>
      </c>
    </row>
    <row r="29" spans="1:27">
      <c r="A29" s="126"/>
      <c r="B29" s="124" t="s">
        <v>33</v>
      </c>
      <c r="C29" s="124"/>
      <c r="D29" s="124"/>
      <c r="E29" s="124"/>
      <c r="F29" s="124"/>
      <c r="H29" s="85">
        <v>123.67346938775511</v>
      </c>
      <c r="J29" s="85">
        <v>110.20408163265306</v>
      </c>
      <c r="K29" s="82">
        <v>0</v>
      </c>
      <c r="L29" s="85">
        <v>95.510204081632651</v>
      </c>
      <c r="M29" s="82">
        <v>0</v>
      </c>
      <c r="N29" s="85">
        <v>80.816326530612244</v>
      </c>
      <c r="O29" s="82">
        <v>0</v>
      </c>
      <c r="P29" s="85">
        <v>67.34693877551021</v>
      </c>
      <c r="Q29" s="82">
        <v>0</v>
      </c>
      <c r="R29" s="85">
        <v>52.653061224489797</v>
      </c>
      <c r="S29" s="82">
        <v>0</v>
      </c>
      <c r="T29" s="85">
        <v>37.95918367346939</v>
      </c>
      <c r="U29" s="82">
        <v>0</v>
      </c>
      <c r="V29" s="85">
        <v>26.938775510204081</v>
      </c>
      <c r="W29" s="82">
        <v>0</v>
      </c>
      <c r="X29" s="85">
        <v>20.816326530612244</v>
      </c>
      <c r="Y29" s="82">
        <v>0</v>
      </c>
      <c r="Z29" s="85">
        <v>17.142857142857142</v>
      </c>
      <c r="AA29" s="80">
        <v>41589</v>
      </c>
    </row>
    <row r="30" spans="1:27" ht="15" customHeight="1">
      <c r="A30" s="126" t="s">
        <v>34</v>
      </c>
      <c r="B30" s="87">
        <v>12</v>
      </c>
      <c r="C30" s="61">
        <v>0.53125</v>
      </c>
      <c r="D30" s="87" t="s">
        <v>79</v>
      </c>
      <c r="E30" s="87" t="s">
        <v>74</v>
      </c>
      <c r="F30" s="87" t="s">
        <v>29</v>
      </c>
      <c r="H30" s="85">
        <v>42.448979591836732</v>
      </c>
      <c r="I30" s="85"/>
      <c r="J30" s="85">
        <v>37.142857142857146</v>
      </c>
      <c r="K30" s="85">
        <v>0</v>
      </c>
      <c r="L30" s="85">
        <v>31.836734693877553</v>
      </c>
      <c r="M30" s="85">
        <v>0</v>
      </c>
      <c r="N30" s="85">
        <v>26.530612244897959</v>
      </c>
      <c r="O30" s="85">
        <v>0</v>
      </c>
      <c r="P30" s="85">
        <v>21.224489795918366</v>
      </c>
      <c r="Q30" s="85">
        <v>0</v>
      </c>
      <c r="R30" s="85">
        <v>15.918367346938776</v>
      </c>
      <c r="S30" s="85">
        <v>0</v>
      </c>
      <c r="T30" s="85">
        <v>10.612244897959183</v>
      </c>
      <c r="U30" s="85">
        <v>0</v>
      </c>
      <c r="V30" s="85">
        <v>8.4897959183673475</v>
      </c>
      <c r="W30" s="85">
        <v>0</v>
      </c>
      <c r="X30" s="85">
        <v>6.3673469387755102</v>
      </c>
      <c r="Y30" s="85">
        <v>0</v>
      </c>
      <c r="Z30" s="85">
        <v>6.3673469387755102</v>
      </c>
      <c r="AA30" s="62">
        <v>41603</v>
      </c>
    </row>
    <row r="31" spans="1:27">
      <c r="A31" s="126"/>
      <c r="B31" s="87">
        <v>14</v>
      </c>
      <c r="C31" s="61">
        <v>0.69791666666666663</v>
      </c>
      <c r="D31" s="87" t="s">
        <v>78</v>
      </c>
      <c r="E31" s="87" t="s">
        <v>80</v>
      </c>
      <c r="F31" s="87" t="s">
        <v>29</v>
      </c>
      <c r="H31" s="85">
        <v>42.448979591836732</v>
      </c>
      <c r="I31" s="85"/>
      <c r="J31" s="85">
        <v>37.142857142857146</v>
      </c>
      <c r="K31" s="85">
        <v>0</v>
      </c>
      <c r="L31" s="85">
        <v>31.836734693877553</v>
      </c>
      <c r="M31" s="85">
        <v>0</v>
      </c>
      <c r="N31" s="85">
        <v>26.530612244897959</v>
      </c>
      <c r="O31" s="85">
        <v>0</v>
      </c>
      <c r="P31" s="85">
        <v>21.224489795918366</v>
      </c>
      <c r="Q31" s="85">
        <v>0</v>
      </c>
      <c r="R31" s="85">
        <v>15.918367346938776</v>
      </c>
      <c r="S31" s="85">
        <v>0</v>
      </c>
      <c r="T31" s="85">
        <v>10.612244897959183</v>
      </c>
      <c r="U31" s="85">
        <v>0</v>
      </c>
      <c r="V31" s="85">
        <v>8.4897959183673475</v>
      </c>
      <c r="W31" s="85">
        <v>0</v>
      </c>
      <c r="X31" s="85">
        <v>6.3673469387755102</v>
      </c>
      <c r="Y31" s="85">
        <v>0</v>
      </c>
      <c r="Z31" s="85">
        <v>6.3673469387755102</v>
      </c>
      <c r="AA31" s="62">
        <v>41603</v>
      </c>
    </row>
    <row r="32" spans="1:27">
      <c r="A32" s="126"/>
      <c r="B32" s="87">
        <v>16</v>
      </c>
      <c r="C32" s="61">
        <v>0.86458333333333337</v>
      </c>
      <c r="D32" s="87" t="s">
        <v>81</v>
      </c>
      <c r="E32" s="87" t="s">
        <v>76</v>
      </c>
      <c r="F32" s="87" t="s">
        <v>32</v>
      </c>
      <c r="H32" s="85">
        <v>47.755102040816325</v>
      </c>
      <c r="I32" s="85"/>
      <c r="J32" s="85">
        <v>42.448979591836732</v>
      </c>
      <c r="K32" s="85">
        <v>0</v>
      </c>
      <c r="L32" s="85">
        <v>37.142857142857146</v>
      </c>
      <c r="M32" s="85">
        <v>0</v>
      </c>
      <c r="N32" s="85">
        <v>31.836734693877553</v>
      </c>
      <c r="O32" s="85">
        <v>0</v>
      </c>
      <c r="P32" s="85">
        <v>26.530612244897959</v>
      </c>
      <c r="Q32" s="85">
        <v>0</v>
      </c>
      <c r="R32" s="85">
        <v>21.224489795918366</v>
      </c>
      <c r="S32" s="85">
        <v>0</v>
      </c>
      <c r="T32" s="85">
        <v>15.918367346938776</v>
      </c>
      <c r="U32" s="85">
        <v>0</v>
      </c>
      <c r="V32" s="85">
        <v>10.612244897959183</v>
      </c>
      <c r="W32" s="85">
        <v>0</v>
      </c>
      <c r="X32" s="85">
        <v>8.4897959183673475</v>
      </c>
      <c r="Y32" s="85">
        <v>0</v>
      </c>
      <c r="Z32" s="85">
        <v>6.3673469387755102</v>
      </c>
      <c r="AA32" s="62">
        <v>41603</v>
      </c>
    </row>
    <row r="33" spans="1:27">
      <c r="A33" s="126"/>
      <c r="B33" s="124" t="s">
        <v>36</v>
      </c>
      <c r="C33" s="124"/>
      <c r="D33" s="124"/>
      <c r="E33" s="124"/>
      <c r="F33" s="124"/>
      <c r="H33" s="85">
        <v>120</v>
      </c>
      <c r="J33" s="85">
        <v>105.30612244897959</v>
      </c>
      <c r="K33" s="82">
        <v>0</v>
      </c>
      <c r="L33" s="85">
        <v>90.612244897959187</v>
      </c>
      <c r="M33" s="82">
        <v>0</v>
      </c>
      <c r="N33" s="85">
        <v>75.91836734693878</v>
      </c>
      <c r="O33" s="82">
        <v>0</v>
      </c>
      <c r="P33" s="85">
        <v>62.448979591836732</v>
      </c>
      <c r="Q33" s="82">
        <v>0</v>
      </c>
      <c r="R33" s="85">
        <v>47.755102040816325</v>
      </c>
      <c r="S33" s="82">
        <v>0</v>
      </c>
      <c r="T33" s="85">
        <v>33.061224489795919</v>
      </c>
      <c r="U33" s="82">
        <v>0</v>
      </c>
      <c r="V33" s="85">
        <v>24.489795918367346</v>
      </c>
      <c r="W33" s="82">
        <v>0</v>
      </c>
      <c r="X33" s="85">
        <v>19.591836734693878</v>
      </c>
      <c r="Y33" s="82">
        <v>0</v>
      </c>
      <c r="Z33" s="85">
        <v>17.142857142857142</v>
      </c>
      <c r="AA33" s="80">
        <v>41589</v>
      </c>
    </row>
    <row r="34" spans="1:27">
      <c r="A34" s="126" t="s">
        <v>37</v>
      </c>
      <c r="B34" s="87">
        <v>18</v>
      </c>
      <c r="C34" s="61">
        <v>0.69791666666666663</v>
      </c>
      <c r="D34" s="87" t="s">
        <v>74</v>
      </c>
      <c r="E34" s="87" t="s">
        <v>77</v>
      </c>
      <c r="F34" s="87" t="s">
        <v>29</v>
      </c>
      <c r="H34" s="85">
        <v>42.448979591836732</v>
      </c>
      <c r="I34" s="85"/>
      <c r="J34" s="85">
        <v>37.142857142857146</v>
      </c>
      <c r="K34" s="85">
        <v>0</v>
      </c>
      <c r="L34" s="85">
        <v>31.836734693877553</v>
      </c>
      <c r="M34" s="85">
        <v>0</v>
      </c>
      <c r="N34" s="85">
        <v>26.530612244897959</v>
      </c>
      <c r="O34" s="85">
        <v>0</v>
      </c>
      <c r="P34" s="85">
        <v>21.224489795918366</v>
      </c>
      <c r="Q34" s="85">
        <v>0</v>
      </c>
      <c r="R34" s="85">
        <v>15.918367346938776</v>
      </c>
      <c r="S34" s="85">
        <v>0</v>
      </c>
      <c r="T34" s="85">
        <v>10.612244897959183</v>
      </c>
      <c r="U34" s="85">
        <v>0</v>
      </c>
      <c r="V34" s="85">
        <v>8.4897959183673475</v>
      </c>
      <c r="W34" s="85">
        <v>0</v>
      </c>
      <c r="X34" s="85">
        <v>6.3673469387755102</v>
      </c>
      <c r="Y34" s="85">
        <v>0</v>
      </c>
      <c r="Z34" s="85">
        <v>6.3673469387755102</v>
      </c>
      <c r="AA34" s="62">
        <v>41603</v>
      </c>
    </row>
    <row r="35" spans="1:27">
      <c r="A35" s="126"/>
      <c r="B35" s="87">
        <v>20</v>
      </c>
      <c r="C35" s="61">
        <v>0.86458333333333337</v>
      </c>
      <c r="D35" s="87" t="s">
        <v>76</v>
      </c>
      <c r="E35" s="87" t="s">
        <v>75</v>
      </c>
      <c r="F35" s="87" t="s">
        <v>32</v>
      </c>
      <c r="H35" s="85">
        <v>47.755102040816325</v>
      </c>
      <c r="I35" s="85"/>
      <c r="J35" s="85">
        <v>42.448979591836732</v>
      </c>
      <c r="K35" s="85">
        <v>0</v>
      </c>
      <c r="L35" s="85">
        <v>37.142857142857146</v>
      </c>
      <c r="M35" s="85">
        <v>0</v>
      </c>
      <c r="N35" s="85">
        <v>31.836734693877553</v>
      </c>
      <c r="O35" s="85">
        <v>0</v>
      </c>
      <c r="P35" s="85">
        <v>26.530612244897959</v>
      </c>
      <c r="Q35" s="85">
        <v>0</v>
      </c>
      <c r="R35" s="85">
        <v>21.224489795918366</v>
      </c>
      <c r="S35" s="85">
        <v>0</v>
      </c>
      <c r="T35" s="85">
        <v>15.918367346938776</v>
      </c>
      <c r="U35" s="85">
        <v>0</v>
      </c>
      <c r="V35" s="85">
        <v>10.612244897959183</v>
      </c>
      <c r="W35" s="85">
        <v>0</v>
      </c>
      <c r="X35" s="85">
        <v>8.4897959183673475</v>
      </c>
      <c r="Y35" s="85">
        <v>0</v>
      </c>
      <c r="Z35" s="85">
        <v>6.3673469387755102</v>
      </c>
      <c r="AA35" s="62">
        <v>41603</v>
      </c>
    </row>
    <row r="36" spans="1:27">
      <c r="A36" s="126"/>
      <c r="B36" s="124" t="s">
        <v>38</v>
      </c>
      <c r="C36" s="124"/>
      <c r="D36" s="124"/>
      <c r="E36" s="124"/>
      <c r="F36" s="124"/>
      <c r="H36" s="85">
        <v>80.816326530612244</v>
      </c>
      <c r="J36" s="85">
        <v>71.836734693877546</v>
      </c>
      <c r="K36" s="82">
        <v>0</v>
      </c>
      <c r="L36" s="85">
        <v>62.04081632653061</v>
      </c>
      <c r="M36" s="82">
        <v>0</v>
      </c>
      <c r="N36" s="85">
        <v>52.244897959183675</v>
      </c>
      <c r="O36" s="82">
        <v>0</v>
      </c>
      <c r="P36" s="85">
        <v>43.265306122448976</v>
      </c>
      <c r="Q36" s="82">
        <v>0</v>
      </c>
      <c r="R36" s="85">
        <v>33.469387755102041</v>
      </c>
      <c r="S36" s="82">
        <v>0</v>
      </c>
      <c r="T36" s="85">
        <v>23.673469387755102</v>
      </c>
      <c r="U36" s="82">
        <v>0</v>
      </c>
      <c r="V36" s="85">
        <v>17.142857142857142</v>
      </c>
      <c r="W36" s="82">
        <v>0</v>
      </c>
      <c r="X36" s="85">
        <v>13.061224489795919</v>
      </c>
      <c r="Y36" s="82">
        <v>0</v>
      </c>
      <c r="Z36" s="85">
        <v>11.428571428571429</v>
      </c>
      <c r="AA36" s="80">
        <v>41589</v>
      </c>
    </row>
    <row r="37" spans="1:27" ht="15" customHeight="1">
      <c r="A37" s="126" t="s">
        <v>39</v>
      </c>
      <c r="B37" s="87">
        <v>22</v>
      </c>
      <c r="C37" s="61">
        <v>0.69791666666666663</v>
      </c>
      <c r="D37" s="87" t="s">
        <v>80</v>
      </c>
      <c r="E37" s="87" t="s">
        <v>79</v>
      </c>
      <c r="F37" s="87" t="s">
        <v>29</v>
      </c>
      <c r="H37" s="85">
        <v>42.448979591836732</v>
      </c>
      <c r="I37" s="85"/>
      <c r="J37" s="85">
        <v>37.142857142857146</v>
      </c>
      <c r="K37" s="85">
        <v>0</v>
      </c>
      <c r="L37" s="85">
        <v>31.836734693877553</v>
      </c>
      <c r="M37" s="85">
        <v>0</v>
      </c>
      <c r="N37" s="85">
        <v>26.530612244897959</v>
      </c>
      <c r="O37" s="85">
        <v>0</v>
      </c>
      <c r="P37" s="85">
        <v>21.224489795918366</v>
      </c>
      <c r="Q37" s="85">
        <v>0</v>
      </c>
      <c r="R37" s="85">
        <v>15.918367346938776</v>
      </c>
      <c r="S37" s="85">
        <v>0</v>
      </c>
      <c r="T37" s="85">
        <v>10.612244897959183</v>
      </c>
      <c r="U37" s="85">
        <v>0</v>
      </c>
      <c r="V37" s="85">
        <v>8.4897959183673475</v>
      </c>
      <c r="W37" s="85">
        <v>0</v>
      </c>
      <c r="X37" s="85">
        <v>6.3673469387755102</v>
      </c>
      <c r="Y37" s="85">
        <v>0</v>
      </c>
      <c r="Z37" s="85">
        <v>6.3673469387755102</v>
      </c>
      <c r="AA37" s="62">
        <v>41603</v>
      </c>
    </row>
    <row r="38" spans="1:27">
      <c r="A38" s="126"/>
      <c r="B38" s="87">
        <v>24</v>
      </c>
      <c r="C38" s="61">
        <v>0.86458333333333337</v>
      </c>
      <c r="D38" s="87" t="s">
        <v>81</v>
      </c>
      <c r="E38" s="87" t="s">
        <v>78</v>
      </c>
      <c r="F38" s="87" t="s">
        <v>32</v>
      </c>
      <c r="H38" s="85">
        <v>47.755102040816325</v>
      </c>
      <c r="I38" s="85"/>
      <c r="J38" s="85">
        <v>42.448979591836732</v>
      </c>
      <c r="K38" s="85">
        <v>0</v>
      </c>
      <c r="L38" s="85">
        <v>37.142857142857146</v>
      </c>
      <c r="M38" s="85">
        <v>0</v>
      </c>
      <c r="N38" s="85">
        <v>31.836734693877553</v>
      </c>
      <c r="O38" s="85">
        <v>0</v>
      </c>
      <c r="P38" s="85">
        <v>26.530612244897959</v>
      </c>
      <c r="Q38" s="85">
        <v>0</v>
      </c>
      <c r="R38" s="85">
        <v>21.224489795918366</v>
      </c>
      <c r="S38" s="85">
        <v>0</v>
      </c>
      <c r="T38" s="85">
        <v>15.918367346938776</v>
      </c>
      <c r="U38" s="85">
        <v>0</v>
      </c>
      <c r="V38" s="85">
        <v>10.612244897959183</v>
      </c>
      <c r="W38" s="85">
        <v>0</v>
      </c>
      <c r="X38" s="85">
        <v>8.4897959183673475</v>
      </c>
      <c r="Y38" s="85">
        <v>0</v>
      </c>
      <c r="Z38" s="85">
        <v>6.3673469387755102</v>
      </c>
      <c r="AA38" s="62">
        <v>41603</v>
      </c>
    </row>
    <row r="39" spans="1:27">
      <c r="A39" s="126"/>
      <c r="B39" s="124" t="s">
        <v>40</v>
      </c>
      <c r="C39" s="124"/>
      <c r="D39" s="124"/>
      <c r="E39" s="124"/>
      <c r="F39" s="124"/>
      <c r="H39" s="85">
        <v>80.816326530612244</v>
      </c>
      <c r="J39" s="85">
        <v>71.836734693877546</v>
      </c>
      <c r="K39" s="82">
        <v>0</v>
      </c>
      <c r="L39" s="85">
        <v>62.04081632653061</v>
      </c>
      <c r="M39" s="82">
        <v>0</v>
      </c>
      <c r="N39" s="85">
        <v>52.244897959183675</v>
      </c>
      <c r="O39" s="82">
        <v>0</v>
      </c>
      <c r="P39" s="85">
        <v>43.265306122448976</v>
      </c>
      <c r="Q39" s="82">
        <v>0</v>
      </c>
      <c r="R39" s="85">
        <v>33.469387755102041</v>
      </c>
      <c r="S39" s="82">
        <v>0</v>
      </c>
      <c r="T39" s="85">
        <v>23.673469387755102</v>
      </c>
      <c r="U39" s="82">
        <v>0</v>
      </c>
      <c r="V39" s="85">
        <v>17.142857142857142</v>
      </c>
      <c r="W39" s="82">
        <v>0</v>
      </c>
      <c r="X39" s="85">
        <v>13.061224489795919</v>
      </c>
      <c r="Y39" s="82">
        <v>0</v>
      </c>
      <c r="Z39" s="85">
        <v>11.428571428571429</v>
      </c>
      <c r="AA39" s="80">
        <v>41589</v>
      </c>
    </row>
    <row r="40" spans="1:27">
      <c r="A40" s="126" t="s">
        <v>41</v>
      </c>
      <c r="B40" s="87">
        <v>26</v>
      </c>
      <c r="C40" s="61">
        <v>0.69791666666666663</v>
      </c>
      <c r="D40" s="87" t="s">
        <v>76</v>
      </c>
      <c r="E40" s="87" t="s">
        <v>79</v>
      </c>
      <c r="F40" s="87" t="s">
        <v>32</v>
      </c>
      <c r="H40" s="85">
        <v>47.755102040816325</v>
      </c>
      <c r="I40" s="85"/>
      <c r="J40" s="85">
        <v>42.448979591836732</v>
      </c>
      <c r="K40" s="85">
        <v>0</v>
      </c>
      <c r="L40" s="85">
        <v>37.142857142857146</v>
      </c>
      <c r="M40" s="85">
        <v>0</v>
      </c>
      <c r="N40" s="85">
        <v>31.836734693877553</v>
      </c>
      <c r="O40" s="85">
        <v>0</v>
      </c>
      <c r="P40" s="85">
        <v>26.530612244897959</v>
      </c>
      <c r="Q40" s="85">
        <v>0</v>
      </c>
      <c r="R40" s="85">
        <v>21.224489795918366</v>
      </c>
      <c r="S40" s="85">
        <v>0</v>
      </c>
      <c r="T40" s="85">
        <v>15.918367346938776</v>
      </c>
      <c r="U40" s="85">
        <v>0</v>
      </c>
      <c r="V40" s="85">
        <v>10.612244897959183</v>
      </c>
      <c r="W40" s="85">
        <v>0</v>
      </c>
      <c r="X40" s="85">
        <v>8.4897959183673475</v>
      </c>
      <c r="Y40" s="85">
        <v>0</v>
      </c>
      <c r="Z40" s="85">
        <v>6.3673469387755102</v>
      </c>
      <c r="AA40" s="62">
        <v>41603</v>
      </c>
    </row>
    <row r="41" spans="1:27">
      <c r="A41" s="126"/>
      <c r="B41" s="87">
        <v>28</v>
      </c>
      <c r="C41" s="61">
        <v>0.86458333333333337</v>
      </c>
      <c r="D41" s="87" t="s">
        <v>77</v>
      </c>
      <c r="E41" s="87" t="s">
        <v>78</v>
      </c>
      <c r="F41" s="87" t="s">
        <v>29</v>
      </c>
      <c r="H41" s="85">
        <v>42.448979591836732</v>
      </c>
      <c r="I41" s="85"/>
      <c r="J41" s="85">
        <v>37.142857142857146</v>
      </c>
      <c r="K41" s="85">
        <v>0</v>
      </c>
      <c r="L41" s="85">
        <v>31.836734693877553</v>
      </c>
      <c r="M41" s="85">
        <v>0</v>
      </c>
      <c r="N41" s="85">
        <v>26.530612244897959</v>
      </c>
      <c r="O41" s="85">
        <v>0</v>
      </c>
      <c r="P41" s="85">
        <v>21.224489795918366</v>
      </c>
      <c r="Q41" s="85">
        <v>0</v>
      </c>
      <c r="R41" s="85">
        <v>15.918367346938776</v>
      </c>
      <c r="S41" s="85">
        <v>0</v>
      </c>
      <c r="T41" s="85">
        <v>10.612244897959183</v>
      </c>
      <c r="U41" s="85">
        <v>0</v>
      </c>
      <c r="V41" s="85">
        <v>8.4897959183673475</v>
      </c>
      <c r="W41" s="85">
        <v>0</v>
      </c>
      <c r="X41" s="85">
        <v>6.3673469387755102</v>
      </c>
      <c r="Y41" s="85">
        <v>0</v>
      </c>
      <c r="Z41" s="85">
        <v>6.3673469387755102</v>
      </c>
      <c r="AA41" s="62">
        <v>41603</v>
      </c>
    </row>
    <row r="42" spans="1:27">
      <c r="A42" s="126"/>
      <c r="B42" s="124" t="s">
        <v>42</v>
      </c>
      <c r="C42" s="124"/>
      <c r="D42" s="124"/>
      <c r="E42" s="124"/>
      <c r="F42" s="124"/>
      <c r="H42" s="85">
        <v>80.816326530612244</v>
      </c>
      <c r="J42" s="85">
        <v>71.836734693877546</v>
      </c>
      <c r="K42" s="82">
        <v>0</v>
      </c>
      <c r="L42" s="85">
        <v>62.04081632653061</v>
      </c>
      <c r="M42" s="82">
        <v>0</v>
      </c>
      <c r="N42" s="85">
        <v>52.244897959183675</v>
      </c>
      <c r="O42" s="82">
        <v>0</v>
      </c>
      <c r="P42" s="85">
        <v>43.265306122448976</v>
      </c>
      <c r="Q42" s="82">
        <v>0</v>
      </c>
      <c r="R42" s="85">
        <v>33.469387755102041</v>
      </c>
      <c r="S42" s="82">
        <v>0</v>
      </c>
      <c r="T42" s="85">
        <v>23.673469387755102</v>
      </c>
      <c r="U42" s="82">
        <v>0</v>
      </c>
      <c r="V42" s="85">
        <v>17.142857142857142</v>
      </c>
      <c r="W42" s="82">
        <v>0</v>
      </c>
      <c r="X42" s="85">
        <v>13.061224489795919</v>
      </c>
      <c r="Y42" s="82">
        <v>0</v>
      </c>
      <c r="Z42" s="85">
        <v>11.428571428571429</v>
      </c>
      <c r="AA42" s="80">
        <v>41589</v>
      </c>
    </row>
    <row r="43" spans="1:27" ht="15" customHeight="1">
      <c r="A43" s="126" t="s">
        <v>43</v>
      </c>
      <c r="B43" s="87">
        <v>30</v>
      </c>
      <c r="C43" s="61">
        <v>0.69791666666666663</v>
      </c>
      <c r="D43" s="87" t="s">
        <v>75</v>
      </c>
      <c r="E43" s="87" t="s">
        <v>80</v>
      </c>
      <c r="F43" s="87" t="s">
        <v>32</v>
      </c>
      <c r="H43" s="85">
        <v>47.755102040816325</v>
      </c>
      <c r="I43" s="85"/>
      <c r="J43" s="85">
        <v>42.448979591836732</v>
      </c>
      <c r="K43" s="85">
        <v>0</v>
      </c>
      <c r="L43" s="85">
        <v>37.142857142857146</v>
      </c>
      <c r="M43" s="85">
        <v>0</v>
      </c>
      <c r="N43" s="85">
        <v>31.836734693877553</v>
      </c>
      <c r="O43" s="85">
        <v>0</v>
      </c>
      <c r="P43" s="85">
        <v>26.530612244897959</v>
      </c>
      <c r="Q43" s="85">
        <v>0</v>
      </c>
      <c r="R43" s="85">
        <v>21.224489795918366</v>
      </c>
      <c r="S43" s="85">
        <v>0</v>
      </c>
      <c r="T43" s="85">
        <v>15.918367346938776</v>
      </c>
      <c r="U43" s="85">
        <v>0</v>
      </c>
      <c r="V43" s="85">
        <v>10.612244897959183</v>
      </c>
      <c r="W43" s="85">
        <v>0</v>
      </c>
      <c r="X43" s="85">
        <v>8.4897959183673475</v>
      </c>
      <c r="Y43" s="85">
        <v>0</v>
      </c>
      <c r="Z43" s="85">
        <v>6.3673469387755102</v>
      </c>
      <c r="AA43" s="62">
        <v>41603</v>
      </c>
    </row>
    <row r="44" spans="1:27">
      <c r="A44" s="126"/>
      <c r="B44" s="87">
        <v>32</v>
      </c>
      <c r="C44" s="61">
        <v>0.86458333333333337</v>
      </c>
      <c r="D44" s="87" t="s">
        <v>74</v>
      </c>
      <c r="E44" s="87" t="s">
        <v>81</v>
      </c>
      <c r="F44" s="87" t="s">
        <v>32</v>
      </c>
      <c r="H44" s="85">
        <v>47.755102040816325</v>
      </c>
      <c r="I44" s="85"/>
      <c r="J44" s="85">
        <v>42.448979591836732</v>
      </c>
      <c r="K44" s="85">
        <v>0</v>
      </c>
      <c r="L44" s="85">
        <v>37.142857142857146</v>
      </c>
      <c r="M44" s="85">
        <v>0</v>
      </c>
      <c r="N44" s="85">
        <v>31.836734693877553</v>
      </c>
      <c r="O44" s="85">
        <v>0</v>
      </c>
      <c r="P44" s="85">
        <v>26.530612244897959</v>
      </c>
      <c r="Q44" s="85">
        <v>0</v>
      </c>
      <c r="R44" s="85">
        <v>21.224489795918366</v>
      </c>
      <c r="S44" s="85">
        <v>0</v>
      </c>
      <c r="T44" s="85">
        <v>15.918367346938776</v>
      </c>
      <c r="U44" s="85">
        <v>0</v>
      </c>
      <c r="V44" s="85">
        <v>10.612244897959183</v>
      </c>
      <c r="W44" s="85">
        <v>0</v>
      </c>
      <c r="X44" s="85">
        <v>8.4897959183673475</v>
      </c>
      <c r="Y44" s="85">
        <v>0</v>
      </c>
      <c r="Z44" s="85">
        <v>6.3673469387755102</v>
      </c>
      <c r="AA44" s="62">
        <v>41603</v>
      </c>
    </row>
    <row r="45" spans="1:27">
      <c r="A45" s="126"/>
      <c r="B45" s="124" t="s">
        <v>44</v>
      </c>
      <c r="C45" s="124"/>
      <c r="D45" s="124"/>
      <c r="E45" s="124"/>
      <c r="F45" s="124"/>
      <c r="H45" s="85">
        <v>85.714285714285708</v>
      </c>
      <c r="J45" s="85">
        <v>76.734693877551024</v>
      </c>
      <c r="K45" s="82">
        <v>0</v>
      </c>
      <c r="L45" s="85">
        <v>66.938775510204081</v>
      </c>
      <c r="M45" s="82">
        <v>0</v>
      </c>
      <c r="N45" s="85">
        <v>57.142857142857146</v>
      </c>
      <c r="O45" s="82">
        <v>0</v>
      </c>
      <c r="P45" s="85">
        <v>48.163265306122447</v>
      </c>
      <c r="Q45" s="82">
        <v>0</v>
      </c>
      <c r="R45" s="85">
        <v>38.367346938775512</v>
      </c>
      <c r="S45" s="82">
        <v>0</v>
      </c>
      <c r="T45" s="85">
        <v>28.571428571428573</v>
      </c>
      <c r="U45" s="82">
        <v>0</v>
      </c>
      <c r="V45" s="85">
        <v>18.775510204081634</v>
      </c>
      <c r="W45" s="82">
        <v>0</v>
      </c>
      <c r="X45" s="85">
        <v>15.510204081632653</v>
      </c>
      <c r="Y45" s="82">
        <v>0</v>
      </c>
      <c r="Z45" s="85">
        <v>11.428571428571429</v>
      </c>
      <c r="AA45" s="80">
        <v>41589</v>
      </c>
    </row>
    <row r="46" spans="1:27">
      <c r="A46" s="126" t="s">
        <v>45</v>
      </c>
      <c r="B46" s="87">
        <v>34</v>
      </c>
      <c r="C46" s="61">
        <v>0.69791666666666663</v>
      </c>
      <c r="D46" s="87" t="s">
        <v>79</v>
      </c>
      <c r="E46" s="87" t="s">
        <v>75</v>
      </c>
      <c r="F46" s="87" t="s">
        <v>32</v>
      </c>
      <c r="H46" s="85">
        <v>47.755102040816325</v>
      </c>
      <c r="I46" s="85"/>
      <c r="J46" s="85">
        <v>42.448979591836732</v>
      </c>
      <c r="K46" s="85">
        <v>0</v>
      </c>
      <c r="L46" s="85">
        <v>37.142857142857146</v>
      </c>
      <c r="M46" s="85">
        <v>0</v>
      </c>
      <c r="N46" s="85">
        <v>31.836734693877553</v>
      </c>
      <c r="O46" s="85">
        <v>0</v>
      </c>
      <c r="P46" s="85">
        <v>26.530612244897959</v>
      </c>
      <c r="Q46" s="85">
        <v>0</v>
      </c>
      <c r="R46" s="85">
        <v>21.224489795918366</v>
      </c>
      <c r="S46" s="85">
        <v>0</v>
      </c>
      <c r="T46" s="85">
        <v>15.918367346938776</v>
      </c>
      <c r="U46" s="85">
        <v>0</v>
      </c>
      <c r="V46" s="85">
        <v>10.612244897959183</v>
      </c>
      <c r="W46" s="85">
        <v>0</v>
      </c>
      <c r="X46" s="85">
        <v>8.4897959183673475</v>
      </c>
      <c r="Y46" s="85">
        <v>0</v>
      </c>
      <c r="Z46" s="85">
        <v>6.3673469387755102</v>
      </c>
      <c r="AA46" s="62">
        <v>41603</v>
      </c>
    </row>
    <row r="47" spans="1:27">
      <c r="A47" s="121"/>
      <c r="B47" s="87">
        <v>36</v>
      </c>
      <c r="C47" s="61">
        <v>0.86458333333333337</v>
      </c>
      <c r="D47" s="87" t="s">
        <v>81</v>
      </c>
      <c r="E47" s="87" t="s">
        <v>77</v>
      </c>
      <c r="F47" s="87" t="s">
        <v>32</v>
      </c>
      <c r="H47" s="85">
        <v>47.755102040816325</v>
      </c>
      <c r="I47" s="85"/>
      <c r="J47" s="85">
        <v>42.448979591836732</v>
      </c>
      <c r="K47" s="85">
        <v>0</v>
      </c>
      <c r="L47" s="85">
        <v>37.142857142857146</v>
      </c>
      <c r="M47" s="85">
        <v>0</v>
      </c>
      <c r="N47" s="85">
        <v>31.836734693877553</v>
      </c>
      <c r="O47" s="85">
        <v>0</v>
      </c>
      <c r="P47" s="85">
        <v>26.530612244897959</v>
      </c>
      <c r="Q47" s="85">
        <v>0</v>
      </c>
      <c r="R47" s="85">
        <v>21.224489795918366</v>
      </c>
      <c r="S47" s="85">
        <v>0</v>
      </c>
      <c r="T47" s="85">
        <v>15.918367346938776</v>
      </c>
      <c r="U47" s="85">
        <v>0</v>
      </c>
      <c r="V47" s="85">
        <v>10.612244897959183</v>
      </c>
      <c r="W47" s="85">
        <v>0</v>
      </c>
      <c r="X47" s="85">
        <v>8.4897959183673475</v>
      </c>
      <c r="Y47" s="85">
        <v>0</v>
      </c>
      <c r="Z47" s="85">
        <v>6.3673469387755102</v>
      </c>
      <c r="AA47" s="62">
        <v>41603</v>
      </c>
    </row>
    <row r="48" spans="1:27">
      <c r="A48" s="121"/>
      <c r="B48" s="124" t="s">
        <v>46</v>
      </c>
      <c r="C48" s="124"/>
      <c r="D48" s="124"/>
      <c r="E48" s="124"/>
      <c r="F48" s="124"/>
      <c r="H48" s="85">
        <v>85.714285714285708</v>
      </c>
      <c r="J48" s="85">
        <v>76.734693877551024</v>
      </c>
      <c r="K48" s="82">
        <v>0</v>
      </c>
      <c r="L48" s="85">
        <v>66.938775510204081</v>
      </c>
      <c r="M48" s="82">
        <v>0</v>
      </c>
      <c r="N48" s="85">
        <v>57.142857142857146</v>
      </c>
      <c r="O48" s="82">
        <v>0</v>
      </c>
      <c r="P48" s="85">
        <v>48.163265306122447</v>
      </c>
      <c r="Q48" s="82">
        <v>0</v>
      </c>
      <c r="R48" s="85">
        <v>38.367346938775512</v>
      </c>
      <c r="S48" s="82">
        <v>0</v>
      </c>
      <c r="T48" s="85">
        <v>28.571428571428573</v>
      </c>
      <c r="U48" s="82">
        <v>0</v>
      </c>
      <c r="V48" s="85">
        <v>18.775510204081634</v>
      </c>
      <c r="W48" s="82">
        <v>0</v>
      </c>
      <c r="X48" s="85">
        <v>15.510204081632653</v>
      </c>
      <c r="Y48" s="82">
        <v>0</v>
      </c>
      <c r="Z48" s="85">
        <v>11.428571428571429</v>
      </c>
      <c r="AA48" s="80">
        <v>41589</v>
      </c>
    </row>
    <row r="49" spans="1:27">
      <c r="A49" s="127" t="s">
        <v>47</v>
      </c>
      <c r="B49" s="87">
        <v>38</v>
      </c>
      <c r="C49" s="61">
        <v>0.53125</v>
      </c>
      <c r="D49" s="87" t="s">
        <v>78</v>
      </c>
      <c r="E49" s="87" t="s">
        <v>74</v>
      </c>
      <c r="F49" s="87" t="s">
        <v>29</v>
      </c>
      <c r="H49" s="85">
        <v>42.448979591836732</v>
      </c>
      <c r="I49" s="85"/>
      <c r="J49" s="85">
        <v>37.142857142857146</v>
      </c>
      <c r="K49" s="85">
        <v>0</v>
      </c>
      <c r="L49" s="85">
        <v>31.836734693877553</v>
      </c>
      <c r="M49" s="85">
        <v>0</v>
      </c>
      <c r="N49" s="85">
        <v>26.530612244897959</v>
      </c>
      <c r="O49" s="85">
        <v>0</v>
      </c>
      <c r="P49" s="85">
        <v>21.224489795918366</v>
      </c>
      <c r="Q49" s="85">
        <v>0</v>
      </c>
      <c r="R49" s="85">
        <v>15.918367346938776</v>
      </c>
      <c r="S49" s="85">
        <v>0</v>
      </c>
      <c r="T49" s="85">
        <v>10.612244897959183</v>
      </c>
      <c r="U49" s="85">
        <v>0</v>
      </c>
      <c r="V49" s="85">
        <v>8.4897959183673475</v>
      </c>
      <c r="W49" s="85">
        <v>0</v>
      </c>
      <c r="X49" s="85">
        <v>6.3673469387755102</v>
      </c>
      <c r="Y49" s="85">
        <v>0</v>
      </c>
      <c r="Z49" s="85">
        <v>6.3673469387755102</v>
      </c>
      <c r="AA49" s="62">
        <v>41603</v>
      </c>
    </row>
    <row r="50" spans="1:27">
      <c r="A50" s="128"/>
      <c r="B50" s="87">
        <v>40</v>
      </c>
      <c r="C50" s="61">
        <v>0.69791666666666663</v>
      </c>
      <c r="D50" s="87" t="s">
        <v>80</v>
      </c>
      <c r="E50" s="87" t="s">
        <v>76</v>
      </c>
      <c r="F50" s="87" t="s">
        <v>32</v>
      </c>
      <c r="H50" s="85">
        <v>47.755102040816325</v>
      </c>
      <c r="I50" s="85"/>
      <c r="J50" s="85">
        <v>42.448979591836732</v>
      </c>
      <c r="K50" s="85">
        <v>0</v>
      </c>
      <c r="L50" s="85">
        <v>37.142857142857146</v>
      </c>
      <c r="M50" s="85">
        <v>0</v>
      </c>
      <c r="N50" s="85">
        <v>31.836734693877553</v>
      </c>
      <c r="O50" s="85">
        <v>0</v>
      </c>
      <c r="P50" s="85">
        <v>26.530612244897959</v>
      </c>
      <c r="Q50" s="85">
        <v>0</v>
      </c>
      <c r="R50" s="85">
        <v>21.224489795918366</v>
      </c>
      <c r="S50" s="85">
        <v>0</v>
      </c>
      <c r="T50" s="85">
        <v>15.918367346938776</v>
      </c>
      <c r="U50" s="85">
        <v>0</v>
      </c>
      <c r="V50" s="85">
        <v>10.612244897959183</v>
      </c>
      <c r="W50" s="85">
        <v>0</v>
      </c>
      <c r="X50" s="85">
        <v>8.4897959183673475</v>
      </c>
      <c r="Y50" s="85">
        <v>0</v>
      </c>
      <c r="Z50" s="85">
        <v>6.3673469387755102</v>
      </c>
      <c r="AA50" s="62">
        <v>41603</v>
      </c>
    </row>
    <row r="51" spans="1:27">
      <c r="A51" s="128"/>
      <c r="B51" s="87">
        <v>42</v>
      </c>
      <c r="C51" s="61">
        <v>0.86458333333333337</v>
      </c>
      <c r="D51" s="87" t="s">
        <v>79</v>
      </c>
      <c r="E51" s="87" t="s">
        <v>77</v>
      </c>
      <c r="F51" s="87" t="s">
        <v>29</v>
      </c>
      <c r="H51" s="85">
        <v>42.448979591836732</v>
      </c>
      <c r="I51" s="85"/>
      <c r="J51" s="85">
        <v>37.142857142857146</v>
      </c>
      <c r="K51" s="85">
        <v>0</v>
      </c>
      <c r="L51" s="85">
        <v>31.836734693877553</v>
      </c>
      <c r="M51" s="85">
        <v>0</v>
      </c>
      <c r="N51" s="85">
        <v>26.530612244897959</v>
      </c>
      <c r="O51" s="85">
        <v>0</v>
      </c>
      <c r="P51" s="85">
        <v>21.224489795918366</v>
      </c>
      <c r="Q51" s="85">
        <v>0</v>
      </c>
      <c r="R51" s="85">
        <v>15.918367346938776</v>
      </c>
      <c r="S51" s="85">
        <v>0</v>
      </c>
      <c r="T51" s="85">
        <v>10.612244897959183</v>
      </c>
      <c r="U51" s="85">
        <v>0</v>
      </c>
      <c r="V51" s="85">
        <v>8.4897959183673475</v>
      </c>
      <c r="W51" s="85">
        <v>0</v>
      </c>
      <c r="X51" s="85">
        <v>6.3673469387755102</v>
      </c>
      <c r="Y51" s="85">
        <v>0</v>
      </c>
      <c r="Z51" s="85">
        <v>6.3673469387755102</v>
      </c>
      <c r="AA51" s="62">
        <v>41603</v>
      </c>
    </row>
    <row r="52" spans="1:27">
      <c r="A52" s="128"/>
      <c r="B52" s="124" t="s">
        <v>48</v>
      </c>
      <c r="C52" s="124"/>
      <c r="D52" s="124"/>
      <c r="E52" s="124"/>
      <c r="F52" s="124"/>
      <c r="H52" s="85">
        <v>120</v>
      </c>
      <c r="J52" s="85">
        <v>105.30612244897959</v>
      </c>
      <c r="K52" s="82">
        <v>0</v>
      </c>
      <c r="L52" s="85">
        <v>90.612244897959187</v>
      </c>
      <c r="M52" s="82">
        <v>0</v>
      </c>
      <c r="N52" s="85">
        <v>75.91836734693878</v>
      </c>
      <c r="O52" s="82">
        <v>0</v>
      </c>
      <c r="P52" s="85">
        <v>62.448979591836732</v>
      </c>
      <c r="Q52" s="82">
        <v>0</v>
      </c>
      <c r="R52" s="85">
        <v>47.755102040816325</v>
      </c>
      <c r="S52" s="82">
        <v>0</v>
      </c>
      <c r="T52" s="85">
        <v>33.061224489795919</v>
      </c>
      <c r="U52" s="82">
        <v>0</v>
      </c>
      <c r="V52" s="85">
        <v>24.489795918367346</v>
      </c>
      <c r="W52" s="82">
        <v>0</v>
      </c>
      <c r="X52" s="85">
        <v>19.591836734693878</v>
      </c>
      <c r="Y52" s="82">
        <v>0</v>
      </c>
      <c r="Z52" s="85">
        <v>17.142857142857142</v>
      </c>
      <c r="AA52" s="80">
        <v>41589</v>
      </c>
    </row>
    <row r="53" spans="1:27">
      <c r="A53" s="126" t="s">
        <v>49</v>
      </c>
      <c r="B53" s="87">
        <v>44</v>
      </c>
      <c r="C53" s="61">
        <v>0.69791666666666663</v>
      </c>
      <c r="D53" s="87" t="s">
        <v>81</v>
      </c>
      <c r="E53" s="87" t="s">
        <v>75</v>
      </c>
      <c r="F53" s="87" t="s">
        <v>32</v>
      </c>
      <c r="H53" s="85">
        <v>47.755102040816325</v>
      </c>
      <c r="I53" s="85"/>
      <c r="J53" s="85">
        <v>42.448979591836732</v>
      </c>
      <c r="K53" s="85">
        <v>0</v>
      </c>
      <c r="L53" s="85">
        <v>37.142857142857146</v>
      </c>
      <c r="M53" s="85">
        <v>0</v>
      </c>
      <c r="N53" s="85">
        <v>31.836734693877553</v>
      </c>
      <c r="O53" s="85">
        <v>0</v>
      </c>
      <c r="P53" s="85">
        <v>26.530612244897959</v>
      </c>
      <c r="Q53" s="85">
        <v>0</v>
      </c>
      <c r="R53" s="85">
        <v>21.224489795918366</v>
      </c>
      <c r="S53" s="85">
        <v>0</v>
      </c>
      <c r="T53" s="85">
        <v>15.918367346938776</v>
      </c>
      <c r="U53" s="85">
        <v>0</v>
      </c>
      <c r="V53" s="85">
        <v>10.612244897959183</v>
      </c>
      <c r="W53" s="85">
        <v>0</v>
      </c>
      <c r="X53" s="85">
        <v>8.4897959183673475</v>
      </c>
      <c r="Y53" s="85">
        <v>0</v>
      </c>
      <c r="Z53" s="85">
        <v>6.3673469387755102</v>
      </c>
      <c r="AA53" s="62">
        <v>41603</v>
      </c>
    </row>
    <row r="54" spans="1:27">
      <c r="A54" s="121"/>
      <c r="B54" s="87">
        <v>46</v>
      </c>
      <c r="C54" s="61">
        <v>0.86458333333333337</v>
      </c>
      <c r="D54" s="87" t="s">
        <v>76</v>
      </c>
      <c r="E54" s="87" t="s">
        <v>78</v>
      </c>
      <c r="F54" s="87" t="s">
        <v>32</v>
      </c>
      <c r="H54" s="85">
        <v>47.755102040816325</v>
      </c>
      <c r="I54" s="85"/>
      <c r="J54" s="85">
        <v>42.448979591836732</v>
      </c>
      <c r="K54" s="85">
        <v>0</v>
      </c>
      <c r="L54" s="85">
        <v>37.142857142857146</v>
      </c>
      <c r="M54" s="85">
        <v>0</v>
      </c>
      <c r="N54" s="85">
        <v>31.836734693877553</v>
      </c>
      <c r="O54" s="85">
        <v>0</v>
      </c>
      <c r="P54" s="85">
        <v>26.530612244897959</v>
      </c>
      <c r="Q54" s="85">
        <v>0</v>
      </c>
      <c r="R54" s="85">
        <v>21.224489795918366</v>
      </c>
      <c r="S54" s="85">
        <v>0</v>
      </c>
      <c r="T54" s="85">
        <v>15.918367346938776</v>
      </c>
      <c r="U54" s="85">
        <v>0</v>
      </c>
      <c r="V54" s="85">
        <v>10.612244897959183</v>
      </c>
      <c r="W54" s="85">
        <v>0</v>
      </c>
      <c r="X54" s="85">
        <v>8.4897959183673475</v>
      </c>
      <c r="Y54" s="85">
        <v>0</v>
      </c>
      <c r="Z54" s="85">
        <v>6.3673469387755102</v>
      </c>
      <c r="AA54" s="62">
        <v>41603</v>
      </c>
    </row>
    <row r="55" spans="1:27">
      <c r="A55" s="121"/>
      <c r="B55" s="124" t="s">
        <v>50</v>
      </c>
      <c r="C55" s="124"/>
      <c r="D55" s="124"/>
      <c r="E55" s="124"/>
      <c r="F55" s="124"/>
      <c r="H55" s="85">
        <v>85.714285714285708</v>
      </c>
      <c r="J55" s="85">
        <v>76.734693877551024</v>
      </c>
      <c r="K55" s="82">
        <v>0</v>
      </c>
      <c r="L55" s="85">
        <v>66.938775510204081</v>
      </c>
      <c r="M55" s="82">
        <v>0</v>
      </c>
      <c r="N55" s="85">
        <v>57.142857142857146</v>
      </c>
      <c r="O55" s="82">
        <v>0</v>
      </c>
      <c r="P55" s="85">
        <v>48.163265306122447</v>
      </c>
      <c r="Q55" s="82">
        <v>0</v>
      </c>
      <c r="R55" s="85">
        <v>38.367346938775512</v>
      </c>
      <c r="S55" s="82">
        <v>0</v>
      </c>
      <c r="T55" s="85">
        <v>28.571428571428573</v>
      </c>
      <c r="U55" s="82">
        <v>0</v>
      </c>
      <c r="V55" s="85">
        <v>18.775510204081634</v>
      </c>
      <c r="W55" s="82">
        <v>0</v>
      </c>
      <c r="X55" s="85">
        <v>15.510204081632653</v>
      </c>
      <c r="Y55" s="82">
        <v>0</v>
      </c>
      <c r="Z55" s="85">
        <v>11.428571428571429</v>
      </c>
      <c r="AA55" s="80">
        <v>41589</v>
      </c>
    </row>
    <row r="56" spans="1:27">
      <c r="A56" s="126" t="s">
        <v>51</v>
      </c>
      <c r="B56" s="87">
        <v>48</v>
      </c>
      <c r="C56" s="61">
        <v>0.69791666666666663</v>
      </c>
      <c r="D56" s="87" t="s">
        <v>74</v>
      </c>
      <c r="E56" s="87" t="s">
        <v>80</v>
      </c>
      <c r="F56" s="87" t="s">
        <v>29</v>
      </c>
      <c r="H56" s="85">
        <v>42.448979591836732</v>
      </c>
      <c r="I56" s="85"/>
      <c r="J56" s="85">
        <v>37.142857142857146</v>
      </c>
      <c r="K56" s="85">
        <v>0</v>
      </c>
      <c r="L56" s="85">
        <v>31.836734693877553</v>
      </c>
      <c r="M56" s="85">
        <v>0</v>
      </c>
      <c r="N56" s="85">
        <v>26.530612244897959</v>
      </c>
      <c r="O56" s="85">
        <v>0</v>
      </c>
      <c r="P56" s="85">
        <v>21.224489795918366</v>
      </c>
      <c r="Q56" s="85">
        <v>0</v>
      </c>
      <c r="R56" s="85">
        <v>15.918367346938776</v>
      </c>
      <c r="S56" s="85">
        <v>0</v>
      </c>
      <c r="T56" s="85">
        <v>10.612244897959183</v>
      </c>
      <c r="U56" s="85">
        <v>0</v>
      </c>
      <c r="V56" s="85">
        <v>8.4897959183673475</v>
      </c>
      <c r="W56" s="85">
        <v>0</v>
      </c>
      <c r="X56" s="85">
        <v>6.3673469387755102</v>
      </c>
      <c r="Y56" s="85">
        <v>0</v>
      </c>
      <c r="Z56" s="85">
        <v>6.3673469387755102</v>
      </c>
      <c r="AA56" s="62">
        <v>41603</v>
      </c>
    </row>
    <row r="57" spans="1:27">
      <c r="A57" s="121"/>
      <c r="B57" s="87">
        <v>50</v>
      </c>
      <c r="C57" s="61">
        <v>0.86458333333333337</v>
      </c>
      <c r="D57" s="87" t="s">
        <v>79</v>
      </c>
      <c r="E57" s="87" t="s">
        <v>81</v>
      </c>
      <c r="F57" s="87" t="s">
        <v>32</v>
      </c>
      <c r="H57" s="85">
        <v>47.755102040816325</v>
      </c>
      <c r="I57" s="85"/>
      <c r="J57" s="85">
        <v>42.448979591836732</v>
      </c>
      <c r="K57" s="85">
        <v>0</v>
      </c>
      <c r="L57" s="85">
        <v>37.142857142857146</v>
      </c>
      <c r="M57" s="85">
        <v>0</v>
      </c>
      <c r="N57" s="85">
        <v>31.836734693877553</v>
      </c>
      <c r="O57" s="85">
        <v>0</v>
      </c>
      <c r="P57" s="85">
        <v>26.530612244897959</v>
      </c>
      <c r="Q57" s="85">
        <v>0</v>
      </c>
      <c r="R57" s="85">
        <v>21.224489795918366</v>
      </c>
      <c r="S57" s="85">
        <v>0</v>
      </c>
      <c r="T57" s="85">
        <v>15.918367346938776</v>
      </c>
      <c r="U57" s="85">
        <v>0</v>
      </c>
      <c r="V57" s="85">
        <v>10.612244897959183</v>
      </c>
      <c r="W57" s="85">
        <v>0</v>
      </c>
      <c r="X57" s="85">
        <v>8.4897959183673475</v>
      </c>
      <c r="Y57" s="85">
        <v>0</v>
      </c>
      <c r="Z57" s="85">
        <v>6.3673469387755102</v>
      </c>
      <c r="AA57" s="62">
        <v>41603</v>
      </c>
    </row>
    <row r="58" spans="1:27">
      <c r="A58" s="121"/>
      <c r="B58" s="124" t="s">
        <v>52</v>
      </c>
      <c r="C58" s="124"/>
      <c r="D58" s="124"/>
      <c r="E58" s="124"/>
      <c r="F58" s="124"/>
      <c r="H58" s="85">
        <v>80.816326530612244</v>
      </c>
      <c r="J58" s="85">
        <v>71.836734693877546</v>
      </c>
      <c r="K58" s="82">
        <v>0</v>
      </c>
      <c r="L58" s="85">
        <v>62.04081632653061</v>
      </c>
      <c r="M58" s="82">
        <v>0</v>
      </c>
      <c r="N58" s="85">
        <v>52.244897959183675</v>
      </c>
      <c r="O58" s="82">
        <v>0</v>
      </c>
      <c r="P58" s="85">
        <v>43.265306122448976</v>
      </c>
      <c r="Q58" s="82">
        <v>0</v>
      </c>
      <c r="R58" s="85">
        <v>33.469387755102041</v>
      </c>
      <c r="S58" s="82">
        <v>0</v>
      </c>
      <c r="T58" s="85">
        <v>23.673469387755102</v>
      </c>
      <c r="U58" s="82">
        <v>0</v>
      </c>
      <c r="V58" s="85">
        <v>17.142857142857142</v>
      </c>
      <c r="W58" s="82">
        <v>0</v>
      </c>
      <c r="X58" s="85">
        <v>13.061224489795919</v>
      </c>
      <c r="Y58" s="82">
        <v>0</v>
      </c>
      <c r="Z58" s="85">
        <v>11.428571428571429</v>
      </c>
      <c r="AA58" s="80">
        <v>41589</v>
      </c>
    </row>
    <row r="59" spans="1:27">
      <c r="A59" s="126" t="s">
        <v>53</v>
      </c>
      <c r="B59" s="87">
        <v>52</v>
      </c>
      <c r="C59" s="61">
        <v>0.53125</v>
      </c>
      <c r="D59" s="87" t="s">
        <v>75</v>
      </c>
      <c r="E59" s="87" t="s">
        <v>78</v>
      </c>
      <c r="F59" s="87" t="s">
        <v>32</v>
      </c>
      <c r="H59" s="85">
        <v>47.755102040816325</v>
      </c>
      <c r="J59" s="85">
        <v>42.448979591836732</v>
      </c>
      <c r="K59" s="82">
        <v>0</v>
      </c>
      <c r="L59" s="85">
        <v>37.142857142857146</v>
      </c>
      <c r="M59" s="82">
        <v>0</v>
      </c>
      <c r="N59" s="85">
        <v>31.836734693877553</v>
      </c>
      <c r="O59" s="82">
        <v>0</v>
      </c>
      <c r="P59" s="85">
        <v>26.530612244897959</v>
      </c>
      <c r="Q59" s="82">
        <v>0</v>
      </c>
      <c r="R59" s="85">
        <v>21.224489795918366</v>
      </c>
      <c r="S59" s="82">
        <v>0</v>
      </c>
      <c r="T59" s="85">
        <v>15.918367346938776</v>
      </c>
      <c r="U59" s="82">
        <v>0</v>
      </c>
      <c r="V59" s="85">
        <v>10.612244897959183</v>
      </c>
      <c r="W59" s="82">
        <v>0</v>
      </c>
      <c r="X59" s="85">
        <v>8.4897959183673475</v>
      </c>
      <c r="Y59" s="82">
        <v>0</v>
      </c>
      <c r="Z59" s="85">
        <v>6.3673469387755102</v>
      </c>
      <c r="AA59" s="62">
        <v>41603</v>
      </c>
    </row>
    <row r="60" spans="1:27">
      <c r="A60" s="121"/>
      <c r="B60" s="87">
        <v>54</v>
      </c>
      <c r="C60" s="61">
        <v>0.69791666666666663</v>
      </c>
      <c r="D60" s="87" t="s">
        <v>77</v>
      </c>
      <c r="E60" s="87" t="s">
        <v>80</v>
      </c>
      <c r="F60" s="87" t="s">
        <v>29</v>
      </c>
      <c r="H60" s="85">
        <v>42.448979591836732</v>
      </c>
      <c r="J60" s="85">
        <v>37.142857142857146</v>
      </c>
      <c r="K60" s="82">
        <v>0</v>
      </c>
      <c r="L60" s="85">
        <v>31.836734693877553</v>
      </c>
      <c r="M60" s="82">
        <v>0</v>
      </c>
      <c r="N60" s="85">
        <v>26.530612244897959</v>
      </c>
      <c r="O60" s="82">
        <v>0</v>
      </c>
      <c r="P60" s="85">
        <v>21.224489795918366</v>
      </c>
      <c r="Q60" s="82">
        <v>0</v>
      </c>
      <c r="R60" s="85">
        <v>15.918367346938776</v>
      </c>
      <c r="S60" s="82">
        <v>0</v>
      </c>
      <c r="T60" s="85">
        <v>10.612244897959183</v>
      </c>
      <c r="U60" s="82">
        <v>0</v>
      </c>
      <c r="V60" s="85">
        <v>8.4897959183673475</v>
      </c>
      <c r="W60" s="82">
        <v>0</v>
      </c>
      <c r="X60" s="85">
        <v>6.3673469387755102</v>
      </c>
      <c r="Y60" s="82">
        <v>0</v>
      </c>
      <c r="Z60" s="85">
        <v>6.3673469387755102</v>
      </c>
      <c r="AA60" s="62">
        <v>41603</v>
      </c>
    </row>
    <row r="61" spans="1:27">
      <c r="A61" s="121"/>
      <c r="B61" s="87">
        <v>56</v>
      </c>
      <c r="C61" s="61">
        <v>0.86458333333333337</v>
      </c>
      <c r="D61" s="87" t="s">
        <v>76</v>
      </c>
      <c r="E61" s="87" t="s">
        <v>74</v>
      </c>
      <c r="F61" s="87" t="s">
        <v>32</v>
      </c>
      <c r="H61" s="85">
        <v>47.755102040816325</v>
      </c>
      <c r="J61" s="85">
        <v>42.448979591836732</v>
      </c>
      <c r="K61" s="82">
        <v>0</v>
      </c>
      <c r="L61" s="85">
        <v>37.142857142857146</v>
      </c>
      <c r="M61" s="82">
        <v>0</v>
      </c>
      <c r="N61" s="85">
        <v>31.836734693877553</v>
      </c>
      <c r="O61" s="82">
        <v>0</v>
      </c>
      <c r="P61" s="85">
        <v>26.530612244897959</v>
      </c>
      <c r="Q61" s="82">
        <v>0</v>
      </c>
      <c r="R61" s="85">
        <v>21.224489795918366</v>
      </c>
      <c r="S61" s="82">
        <v>0</v>
      </c>
      <c r="T61" s="85">
        <v>15.918367346938776</v>
      </c>
      <c r="U61" s="82">
        <v>0</v>
      </c>
      <c r="V61" s="85">
        <v>10.612244897959183</v>
      </c>
      <c r="W61" s="82">
        <v>0</v>
      </c>
      <c r="X61" s="85">
        <v>8.4897959183673475</v>
      </c>
      <c r="Y61" s="82">
        <v>0</v>
      </c>
      <c r="Z61" s="85">
        <v>6.3673469387755102</v>
      </c>
      <c r="AA61" s="62">
        <v>41603</v>
      </c>
    </row>
    <row r="62" spans="1:27" ht="15.75" thickBot="1">
      <c r="A62" s="121"/>
      <c r="B62" s="124" t="s">
        <v>54</v>
      </c>
      <c r="C62" s="124"/>
      <c r="D62" s="124"/>
      <c r="E62" s="124"/>
      <c r="F62" s="124"/>
      <c r="H62" s="85">
        <v>123.67346938775511</v>
      </c>
      <c r="J62" s="85">
        <v>110.20408163265306</v>
      </c>
      <c r="K62" s="82">
        <v>0</v>
      </c>
      <c r="L62" s="85">
        <v>95.510204081632651</v>
      </c>
      <c r="M62" s="82">
        <v>0</v>
      </c>
      <c r="N62" s="85">
        <v>80.816326530612244</v>
      </c>
      <c r="O62" s="82">
        <v>0</v>
      </c>
      <c r="P62" s="85">
        <v>67.34693877551021</v>
      </c>
      <c r="Q62" s="82">
        <v>0</v>
      </c>
      <c r="R62" s="85">
        <v>52.653061224489797</v>
      </c>
      <c r="S62" s="82">
        <v>0</v>
      </c>
      <c r="T62" s="85">
        <v>37.95918367346939</v>
      </c>
      <c r="U62" s="82">
        <v>0</v>
      </c>
      <c r="V62" s="85">
        <v>26.938775510204081</v>
      </c>
      <c r="W62" s="82">
        <v>0</v>
      </c>
      <c r="X62" s="85">
        <v>20.816326530612244</v>
      </c>
      <c r="Y62" s="82">
        <v>0</v>
      </c>
      <c r="Z62" s="85">
        <v>17.142857142857142</v>
      </c>
      <c r="AA62" s="80">
        <v>41589</v>
      </c>
    </row>
    <row r="63" spans="1:27">
      <c r="A63" s="120" t="s">
        <v>55</v>
      </c>
      <c r="B63" s="86">
        <v>57</v>
      </c>
      <c r="C63" s="58">
        <v>0.66666666666666663</v>
      </c>
      <c r="D63" s="123" t="s">
        <v>82</v>
      </c>
      <c r="E63" s="123"/>
      <c r="F63" s="123"/>
      <c r="G63" s="79"/>
      <c r="H63" s="59">
        <v>106.12244897959184</v>
      </c>
      <c r="I63" s="59"/>
      <c r="J63" s="59">
        <v>95.510204081632651</v>
      </c>
      <c r="K63" s="59">
        <v>0</v>
      </c>
      <c r="L63" s="59">
        <v>84.897959183673464</v>
      </c>
      <c r="M63" s="59">
        <v>0</v>
      </c>
      <c r="N63" s="59">
        <v>74.285714285714292</v>
      </c>
      <c r="O63" s="59">
        <v>0</v>
      </c>
      <c r="P63" s="59">
        <v>63.673469387755105</v>
      </c>
      <c r="Q63" s="59">
        <v>0</v>
      </c>
      <c r="R63" s="59">
        <v>53.061224489795919</v>
      </c>
      <c r="S63" s="59">
        <v>0</v>
      </c>
      <c r="T63" s="59">
        <v>42.448979591836732</v>
      </c>
      <c r="U63" s="59">
        <v>0</v>
      </c>
      <c r="V63" s="59">
        <v>31.836734693877553</v>
      </c>
      <c r="W63" s="59">
        <v>0</v>
      </c>
      <c r="X63" s="59">
        <v>21.224489795918366</v>
      </c>
      <c r="Y63" s="59">
        <v>0</v>
      </c>
      <c r="Z63" s="59">
        <v>15.918367346938776</v>
      </c>
      <c r="AA63" s="60">
        <v>41603</v>
      </c>
    </row>
    <row r="64" spans="1:27">
      <c r="A64" s="121"/>
      <c r="B64" s="87">
        <v>59</v>
      </c>
      <c r="C64" s="61">
        <v>0.83333333333333337</v>
      </c>
      <c r="D64" s="124" t="s">
        <v>83</v>
      </c>
      <c r="E64" s="124"/>
      <c r="F64" s="124"/>
      <c r="G64" s="124"/>
      <c r="H64" s="85">
        <v>106.12244897959184</v>
      </c>
      <c r="I64" s="85"/>
      <c r="J64" s="85">
        <v>95.510204081632651</v>
      </c>
      <c r="K64" s="85">
        <v>0</v>
      </c>
      <c r="L64" s="85">
        <v>84.897959183673464</v>
      </c>
      <c r="M64" s="85">
        <v>0</v>
      </c>
      <c r="N64" s="85">
        <v>74.285714285714292</v>
      </c>
      <c r="O64" s="85">
        <v>0</v>
      </c>
      <c r="P64" s="85">
        <v>63.673469387755105</v>
      </c>
      <c r="Q64" s="85">
        <v>0</v>
      </c>
      <c r="R64" s="85">
        <v>53.061224489795919</v>
      </c>
      <c r="S64" s="85">
        <v>0</v>
      </c>
      <c r="T64" s="85">
        <v>42.448979591836732</v>
      </c>
      <c r="U64" s="85">
        <v>0</v>
      </c>
      <c r="V64" s="85">
        <v>31.836734693877553</v>
      </c>
      <c r="W64" s="85">
        <v>0</v>
      </c>
      <c r="X64" s="85">
        <v>21.224489795918366</v>
      </c>
      <c r="Y64" s="85">
        <v>0</v>
      </c>
      <c r="Z64" s="85">
        <v>15.918367346938776</v>
      </c>
      <c r="AA64" s="62">
        <v>41603</v>
      </c>
    </row>
    <row r="65" spans="1:27" ht="15.75" thickBot="1">
      <c r="A65" s="122"/>
      <c r="B65" s="125" t="s">
        <v>58</v>
      </c>
      <c r="C65" s="125"/>
      <c r="D65" s="125"/>
      <c r="E65" s="125"/>
      <c r="F65" s="125"/>
      <c r="G65" s="78"/>
      <c r="H65" s="65">
        <v>191.0204081632653</v>
      </c>
      <c r="I65" s="84"/>
      <c r="J65" s="65">
        <v>172.24489795918367</v>
      </c>
      <c r="K65" s="84">
        <v>0</v>
      </c>
      <c r="L65" s="65">
        <v>152.65306122448979</v>
      </c>
      <c r="M65" s="84">
        <v>0</v>
      </c>
      <c r="N65" s="65">
        <v>133.87755102040816</v>
      </c>
      <c r="O65" s="84">
        <v>0</v>
      </c>
      <c r="P65" s="65">
        <v>114.28571428571429</v>
      </c>
      <c r="Q65" s="84">
        <v>0</v>
      </c>
      <c r="R65" s="65">
        <v>95.510204081632651</v>
      </c>
      <c r="S65" s="84">
        <v>0</v>
      </c>
      <c r="T65" s="65">
        <v>76.734693877551024</v>
      </c>
      <c r="U65" s="84">
        <v>0</v>
      </c>
      <c r="V65" s="65">
        <v>57.142857142857146</v>
      </c>
      <c r="W65" s="84">
        <v>0</v>
      </c>
      <c r="X65" s="65">
        <v>38.367346938775512</v>
      </c>
      <c r="Y65" s="84">
        <v>0</v>
      </c>
      <c r="Z65" s="65">
        <v>28.571428571428573</v>
      </c>
      <c r="AA65" s="81">
        <v>41589</v>
      </c>
    </row>
    <row r="66" spans="1:27">
      <c r="AA66" s="66"/>
    </row>
  </sheetData>
  <mergeCells count="60">
    <mergeCell ref="A5:G5"/>
    <mergeCell ref="AA5:AA6"/>
    <mergeCell ref="A6:F6"/>
    <mergeCell ref="A1:F1"/>
    <mergeCell ref="H1:Z1"/>
    <mergeCell ref="A3:F3"/>
    <mergeCell ref="AA3:AA4"/>
    <mergeCell ref="A4:F4"/>
    <mergeCell ref="A7:F7"/>
    <mergeCell ref="AA7:AA8"/>
    <mergeCell ref="A8:F8"/>
    <mergeCell ref="A9:F9"/>
    <mergeCell ref="AA9:AA10"/>
    <mergeCell ref="A10:F10"/>
    <mergeCell ref="A11:F11"/>
    <mergeCell ref="AA11:AA12"/>
    <mergeCell ref="A12:F12"/>
    <mergeCell ref="A13:F13"/>
    <mergeCell ref="AA13:AA14"/>
    <mergeCell ref="A14:F14"/>
    <mergeCell ref="A15:F15"/>
    <mergeCell ref="AA15:AA16"/>
    <mergeCell ref="A16:F16"/>
    <mergeCell ref="A17:F17"/>
    <mergeCell ref="AA17:AA18"/>
    <mergeCell ref="A18:F18"/>
    <mergeCell ref="A19:F19"/>
    <mergeCell ref="AA19:AA20"/>
    <mergeCell ref="A20:F20"/>
    <mergeCell ref="A21:F21"/>
    <mergeCell ref="AA21:AA22"/>
    <mergeCell ref="A22:F22"/>
    <mergeCell ref="A23:A25"/>
    <mergeCell ref="B25:F25"/>
    <mergeCell ref="A26:A29"/>
    <mergeCell ref="B29:F29"/>
    <mergeCell ref="A30:A33"/>
    <mergeCell ref="B33:F33"/>
    <mergeCell ref="A34:A36"/>
    <mergeCell ref="B36:F36"/>
    <mergeCell ref="A37:A39"/>
    <mergeCell ref="B39:F39"/>
    <mergeCell ref="A40:A42"/>
    <mergeCell ref="B42:F42"/>
    <mergeCell ref="A43:A45"/>
    <mergeCell ref="B45:F45"/>
    <mergeCell ref="A46:A48"/>
    <mergeCell ref="B48:F48"/>
    <mergeCell ref="A49:A52"/>
    <mergeCell ref="B52:F52"/>
    <mergeCell ref="A63:A65"/>
    <mergeCell ref="D63:F63"/>
    <mergeCell ref="D64:G64"/>
    <mergeCell ref="B65:F65"/>
    <mergeCell ref="A53:A55"/>
    <mergeCell ref="B55:F55"/>
    <mergeCell ref="A56:A58"/>
    <mergeCell ref="B58:F58"/>
    <mergeCell ref="A59:A62"/>
    <mergeCell ref="B62:F62"/>
  </mergeCells>
  <pageMargins left="0.19685039370078741" right="0.19685039370078741" top="0.19685039370078741" bottom="0.19685039370078741" header="0.31496062992125984" footer="0.31496062992125984"/>
  <pageSetup paperSize="9" scale="73" fitToHeight="5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Minsk-Arena</vt:lpstr>
      <vt:lpstr>Chizhovka-Arena</vt:lpstr>
      <vt:lpstr> Minsk-Arena EURO</vt:lpstr>
      <vt:lpstr>Chizhovka-Arena EURO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2013-09-30T15:07:02Z</dcterms:modified>
</cp:coreProperties>
</file>